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Титульный лист" sheetId="3" r:id="rId1"/>
    <sheet name="Учебная нагрузка" sheetId="4" r:id="rId2"/>
    <sheet name="Иные виды нагрузки" sheetId="5" r:id="rId3"/>
    <sheet name="корректировка" sheetId="11" r:id="rId4"/>
  </sheets>
  <definedNames>
    <definedName name="_ftn1" localSheetId="2">'Иные виды нагрузки'!$A$11</definedName>
    <definedName name="_ftnref1" localSheetId="2">'Иные виды нагрузки'!$B$2</definedName>
  </definedNames>
  <calcPr calcId="125725" refMode="R1C1"/>
</workbook>
</file>

<file path=xl/calcChain.xml><?xml version="1.0" encoding="utf-8"?>
<calcChain xmlns="http://schemas.openxmlformats.org/spreadsheetml/2006/main">
  <c r="Z22" i="11"/>
  <c r="Z23"/>
  <c r="Z18"/>
  <c r="Z19"/>
  <c r="G88" i="5"/>
  <c r="Z124" i="4"/>
  <c r="Z125"/>
  <c r="Z119"/>
  <c r="Z120"/>
  <c r="Z121"/>
  <c r="Z114"/>
  <c r="Z115"/>
  <c r="Z116"/>
  <c r="Z109"/>
  <c r="Z110"/>
  <c r="Z111"/>
  <c r="Z103"/>
  <c r="Z104"/>
  <c r="Z105"/>
  <c r="Z106"/>
  <c r="Z90"/>
  <c r="Z91"/>
  <c r="Z85"/>
  <c r="Z86"/>
  <c r="Z87"/>
  <c r="Z80"/>
  <c r="Z81"/>
  <c r="Z82"/>
  <c r="Z75"/>
  <c r="Z76"/>
  <c r="Z77"/>
  <c r="Z69"/>
  <c r="Z70"/>
  <c r="Z71"/>
  <c r="Z72"/>
  <c r="Z25"/>
  <c r="Z23"/>
  <c r="Z24"/>
  <c r="Z14"/>
  <c r="Z12"/>
  <c r="Z13"/>
  <c r="AA7" i="11" l="1"/>
  <c r="G117" i="5"/>
  <c r="G30"/>
  <c r="G105"/>
  <c r="Z6" i="4"/>
  <c r="AA6" s="1"/>
  <c r="Z5"/>
  <c r="AA5" s="1"/>
  <c r="Z4"/>
  <c r="AA4" s="1"/>
  <c r="Z11"/>
  <c r="Z136"/>
  <c r="AA136" s="1"/>
  <c r="Z135"/>
  <c r="AA135" s="1"/>
  <c r="Z134"/>
  <c r="AA134" s="1"/>
  <c r="Z22"/>
  <c r="Z21" i="11"/>
  <c r="Z17"/>
  <c r="Z6"/>
  <c r="AA6" s="1"/>
  <c r="Z5"/>
  <c r="AA5" s="1"/>
  <c r="Z123" i="4"/>
  <c r="Z118"/>
  <c r="Z113"/>
  <c r="Z108"/>
  <c r="Z102"/>
  <c r="Z57"/>
  <c r="AA57" s="1"/>
  <c r="Z56"/>
  <c r="AA56" s="1"/>
  <c r="Z55"/>
  <c r="AA55" s="1"/>
  <c r="Z53"/>
  <c r="AA53" s="1"/>
  <c r="Z52"/>
  <c r="AA52" s="1"/>
  <c r="Z51"/>
  <c r="AA51" s="1"/>
  <c r="Z50"/>
  <c r="AA50" s="1"/>
  <c r="Z48"/>
  <c r="AA48" s="1"/>
  <c r="Z47"/>
  <c r="AA47" s="1"/>
  <c r="Z46"/>
  <c r="AA46" s="1"/>
  <c r="Z45"/>
  <c r="AA45" s="1"/>
  <c r="Z43"/>
  <c r="AA43" s="1"/>
  <c r="Z42"/>
  <c r="AA42" s="1"/>
  <c r="Z41"/>
  <c r="AA41" s="1"/>
  <c r="Z40"/>
  <c r="AA40" s="1"/>
  <c r="Z38"/>
  <c r="AA38" s="1"/>
  <c r="Z37"/>
  <c r="AA37" s="1"/>
  <c r="Z36"/>
  <c r="AA36" s="1"/>
  <c r="Z35"/>
  <c r="AA35" s="1"/>
  <c r="Z34"/>
  <c r="Z84"/>
  <c r="Z7" l="1"/>
  <c r="AA7"/>
  <c r="AA137"/>
  <c r="Z137"/>
  <c r="Z7" i="11"/>
  <c r="Z58" i="4"/>
  <c r="Z126"/>
  <c r="AA34"/>
  <c r="AA58" s="1"/>
  <c r="Z89"/>
  <c r="Z79"/>
  <c r="Z74"/>
  <c r="Z68"/>
  <c r="Z92" l="1"/>
</calcChain>
</file>

<file path=xl/comments1.xml><?xml version="1.0" encoding="utf-8"?>
<comments xmlns="http://schemas.openxmlformats.org/spreadsheetml/2006/main">
  <authors>
    <author>Автор</author>
  </authors>
  <commentList>
    <comment ref="J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U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W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  <comment ref="J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U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W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  <comment ref="J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U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W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конкретное указание на разработку (актуализацию) рабочей программы дисциплины, программы практики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Указывать полное название мероприятия, планируемого продукта, а также  по возможности планируемый объем работ в единицах, страницах и т.п. (в соответствии с видом деятельности – методическая, воспитательная и т.д.)
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конкретное указание на разработку (актуализацию) рабочей программы дисциплины, программы практики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Указывать полное название мероприятия, планируемого продукта, а также  по возможности планируемый объем работ в единицах, страницах и т.п. (в соответствии с видом деятельности – методическая, воспитательная и т.д.)
</t>
        </r>
      </text>
    </comment>
    <comment ref="A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конкретное указание на разработку (актуализацию) рабочей программы дисциплины, программы практики</t>
        </r>
      </text>
    </comment>
    <comment ref="B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Указывать полное название мероприятия, планируемого продукта, а также  по возможности планируемый объем работ в единицах, страницах и т.п. (в соответствии с видом деятельности – методическая, воспитательная и т.д.)
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Указывать полное название мероприятия, планируемого продукта, а также  по возможности планируемый объем работ в единицах, страницах и т.п. (в соответствии с видом деятельности – методическая, воспитательная и т.д.)
</t>
        </r>
      </text>
    </comment>
    <comment ref="A1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конкретное указание на разработку (актуализацию) рабочей программы дисциплины, программы практики</t>
        </r>
      </text>
    </comment>
    <comment ref="B1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Указывать полное название мероприятия, планируемого продукта, а также  по возможности планируемый объем работ в единицах, страницах и т.п. (в соответствии с видом деятельности – методическая, воспитательная и т.д.)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U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W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*-В раздел «Индивидуальные занятия» включаются часы на прием переводов по дисциплине «Иностранный язык» из расчета 10 часов на аспиранта и часы индивидуальных занятий по специальной дисциплине 4 часа у аспирантов последнего года обучения</t>
        </r>
      </text>
    </comment>
    <comment ref="U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**-Объем часов определяется из расчета 0,75 часа на 1 аспиранта в неделю</t>
        </r>
      </text>
    </comment>
    <comment ref="W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***- Объем часов определяется из расчета 50 часов на 1 очного аспиранта, 25 часов на 1 заочного аспиранта</t>
        </r>
      </text>
    </comment>
  </commentList>
</comments>
</file>

<file path=xl/sharedStrings.xml><?xml version="1.0" encoding="utf-8"?>
<sst xmlns="http://schemas.openxmlformats.org/spreadsheetml/2006/main" count="482" uniqueCount="243">
  <si>
    <t>2.1. Среднее профессиональное образование</t>
  </si>
  <si>
    <t>Код. Специальность (направление подготовки)</t>
  </si>
  <si>
    <t>Дисциплина</t>
  </si>
  <si>
    <t>Курс</t>
  </si>
  <si>
    <t>Лекции</t>
  </si>
  <si>
    <t>Практические занятия</t>
  </si>
  <si>
    <t>Семинарские занятия</t>
  </si>
  <si>
    <t>Лабораторные работы</t>
  </si>
  <si>
    <t>Курсовые работы</t>
  </si>
  <si>
    <t>Консультации по дисциплинам</t>
  </si>
  <si>
    <t>Экзамены</t>
  </si>
  <si>
    <t>Рецензирование дневников по практике, зачет по практике</t>
  </si>
  <si>
    <t>Учебная практика</t>
  </si>
  <si>
    <t>Производственная практика</t>
  </si>
  <si>
    <t>Преддипломная практика</t>
  </si>
  <si>
    <t>ВКР</t>
  </si>
  <si>
    <t>ГИА</t>
  </si>
  <si>
    <t>Итого часов</t>
  </si>
  <si>
    <t>Доля ставки</t>
  </si>
  <si>
    <t>Итого план</t>
  </si>
  <si>
    <t>Причины расхождения количества часов:</t>
  </si>
  <si>
    <t>2.1. 2. Оплата труда по договорам ГПХ (программы среднего профессионального образования)</t>
  </si>
  <si>
    <t>Клинические практические занятия</t>
  </si>
  <si>
    <t>Симуляционные практические занятия</t>
  </si>
  <si>
    <t>Зачеты (при заочной форме обучения)</t>
  </si>
  <si>
    <t>Контрольные работы (при заочной форме обучения)</t>
  </si>
  <si>
    <t>Консультации перед экзаменом</t>
  </si>
  <si>
    <t>Проверки историй болезней</t>
  </si>
  <si>
    <t>Программы бакалавриата</t>
  </si>
  <si>
    <t>Программы специалитета</t>
  </si>
  <si>
    <t>Программы магистратуры</t>
  </si>
  <si>
    <t>Программы ординатуры</t>
  </si>
  <si>
    <t>Программы аспирантуры</t>
  </si>
  <si>
    <t>Индивидуальные занятия</t>
  </si>
  <si>
    <t>Экзамены кандидатские</t>
  </si>
  <si>
    <t>Педагогическая практика</t>
  </si>
  <si>
    <t>Научно-исследовательская практика</t>
  </si>
  <si>
    <t>2.2.2. Оплата труда по договорам ГПХ (программы бакалавриата, специалитета, магистратуры, ординатуры, аспирантуры)</t>
  </si>
  <si>
    <t>2.2.1. Почасовая оплата труда (программы бакалавриата, специалитета, магистратуры, ординатуры, аспирантуры)</t>
  </si>
  <si>
    <t>2.2. Высшее образование (бакалавриат, специалитет, магистратура, ординатура, аспирантура)</t>
  </si>
  <si>
    <t>2.3. Дополнительное профессиональное образование</t>
  </si>
  <si>
    <t>Образовательная программа Дисциплина (модуль)</t>
  </si>
  <si>
    <t>Самостоятельная работа</t>
  </si>
  <si>
    <t>Обучающий симуляционный курс</t>
  </si>
  <si>
    <t>Практика</t>
  </si>
  <si>
    <t>ИА</t>
  </si>
  <si>
    <t>2.1.1.  Почасовая оплата труда (программы среднего профессионального образования)</t>
  </si>
  <si>
    <t>Федеральное государственное бюджетное образовательное учреждение 
высшего образования</t>
  </si>
  <si>
    <t xml:space="preserve">«Северный государственный медицинский университет» </t>
  </si>
  <si>
    <t xml:space="preserve">Министерства здравоохранения Российской Федерации
</t>
  </si>
  <si>
    <t>Кафедра</t>
  </si>
  <si>
    <t>учебный год</t>
  </si>
  <si>
    <t>ФИО</t>
  </si>
  <si>
    <t>должность</t>
  </si>
  <si>
    <t>ученая степень/ученое звание</t>
  </si>
  <si>
    <t xml:space="preserve">условия привлечения к педагогической деятельности </t>
  </si>
  <si>
    <t>(штатный преподаватель/внутренний/внешний совместитель)</t>
  </si>
  <si>
    <t>(доля ставки)</t>
  </si>
  <si>
    <t>План утвержден на заседании кафедры</t>
  </si>
  <si>
    <t>Протокол № от «_____»________________20____г.</t>
  </si>
  <si>
    <t>Зав. кафедрой__________________</t>
  </si>
  <si>
    <t>2. Учебная работа</t>
  </si>
  <si>
    <t>Рефераты</t>
  </si>
  <si>
    <t>Руководство аспирантом</t>
  </si>
  <si>
    <t>Индивидуальный план работы преподавателя – планируемая система мероприятий, отражающая основные  виды  деятельности преподавателя.
Индивидуальный план преподавателя является  документом, определяющим объем и основные направления работы в течение учебного года. Отсутствие индивидуального плана-отчета о деятельности преподавателя является значительным несоответствием, расценивается как невыполнение должностных обязанностей.</t>
  </si>
  <si>
    <t>Срок заполнения плановой части документа – до 15 сентября</t>
  </si>
  <si>
    <t>*Методическая работа</t>
  </si>
  <si>
    <t>* Научно-исследовательская работа</t>
  </si>
  <si>
    <t>* Лечебная работа</t>
  </si>
  <si>
    <t>* Иные виды работ</t>
  </si>
  <si>
    <t>№</t>
  </si>
  <si>
    <t>+/-</t>
  </si>
  <si>
    <t>Причина невыполнения</t>
  </si>
  <si>
    <t xml:space="preserve">Содержание работы </t>
  </si>
  <si>
    <t>Сроки исполнения</t>
  </si>
  <si>
    <t>«_______»  сентября _____________ г.</t>
  </si>
  <si>
    <t>__________________/________________/</t>
  </si>
  <si>
    <t>* Учебная работа</t>
  </si>
  <si>
    <t>* Воспитательная работа</t>
  </si>
  <si>
    <t>ИНДИВИДУАЛЬНЫЙ ПЛАН</t>
  </si>
  <si>
    <t xml:space="preserve"> Индивидуальный план преподавателя имеет следующую структуру:</t>
  </si>
  <si>
    <t>Срок подачи отчета по плану – до 30 июня</t>
  </si>
  <si>
    <t>«_______»  _____ _____________ г.</t>
  </si>
  <si>
    <t xml:space="preserve">Приложение к индивидуальному плану преподавателя </t>
  </si>
  <si>
    <t xml:space="preserve">2.4.1. Почасовая оплата труда </t>
  </si>
  <si>
    <t>Протокол №                 от «_____»________________20____г.</t>
  </si>
  <si>
    <t>Количество часов</t>
  </si>
  <si>
    <t>Всего часов</t>
  </si>
  <si>
    <t>Всего часов/учебных/внеучебных</t>
  </si>
  <si>
    <t xml:space="preserve"> Формирование индивидуального плана осуществляется преподавателем самостоятельно при непосредственном руководстве заведующего кафедрой. Индивидуальный план  преподавателя составляется всеми преподавателями кафедры вне зависимости от условий привлечения к педагогической деятельности. Планирование работы ППС проводится из расчета 36 часовой рабочей недели. Годовой объем рабочего времени преподавателя составляет 1440 часов и рассчитывается следующим образом (52 недели – 10 недель отпуск = 42 недели * 36 часов = 1512 часов; 12 праздничных дней * 6 часов = 72 часа; 1512 часов – 72 часа = 1440 астрономических часов). Объем работ, включаемых в индивидуальный план зависит от доли ставки, занимаемой преподавателем. 
Индивидуальный план преподавателя в обязательном порядке рассматривается на первом и заключительном заседаниях кафедры, заверяется подписью заведующего кафедрой или исполняющего обязанности заведующего кафедрой. Соответствующие записи вносятся в протоколы заседания кафедры. В план  работы преподавателя могут быть внесены коррективы по желанию самого преподавателя или в соответствии с распоряжением заведующего кафедрой. Возможные изменения обсуждаются на заседании кафедры, вносятся в протокол заседания кафедры, в план работы кафедры. В план преподавателя вносятся изменения (дополняется страница), подписанные заведующим кафедрой (или исполняющим обязанности зав. кафедрой)  и преподавателем.
Индивидуальный план-отчет хранится на кафедре в соответствии с номенклатурой дел кафедры, может быть затребован при проведении процедур государственной, профессионально-общественной аккредитации, внутренних аудитах и иных проверках, предусматривающих оценку качества деятельности конкретного преподавателя и кафедры в целом.
</t>
  </si>
  <si>
    <t xml:space="preserve">Подготовка методического пособия по дисциплине </t>
  </si>
  <si>
    <t>Подготовка сборника упражнений, задач для самостоятельной работы обучающихся</t>
  </si>
  <si>
    <t>Разработка рабочей программы дисциплины</t>
  </si>
  <si>
    <t>Разработка рабочих программ по учебной/производственной практике</t>
  </si>
  <si>
    <t>Разработка фонда оценочных средств для государственной итоговой аттестации</t>
  </si>
  <si>
    <t>Обновление рабочих программ дисциплин</t>
  </si>
  <si>
    <t>Обновление рабочих программ по учебной/производственной практике</t>
  </si>
  <si>
    <t>Обновление фонда оценочных средств для государственной итоговой аттестации</t>
  </si>
  <si>
    <t>Разработка нового электронного курса в соответствии с требованиями вуза, в том числе</t>
  </si>
  <si>
    <t>- разработка лекции</t>
  </si>
  <si>
    <t>- подбор дополнительного теоретического материала</t>
  </si>
  <si>
    <t>- разработка материалов для текущего и итогового контроля знаний (тестов/задач и т.п.) в электронном курсе</t>
  </si>
  <si>
    <t>Обновление/переработка электронного курса в соответствии с требованиями вуза, в том числе</t>
  </si>
  <si>
    <t>Разработка видео-лекций, в т.ч.</t>
  </si>
  <si>
    <t>Разработка МООК, в т.ч.</t>
  </si>
  <si>
    <t>- разработка видеолекций (в соответствии с п.12)</t>
  </si>
  <si>
    <t>- разработка материалов курса для проведения промежуточного и итогового контроля</t>
  </si>
  <si>
    <t>Единица работы</t>
  </si>
  <si>
    <t>Нормы времени в часах</t>
  </si>
  <si>
    <t>1 п.л.*</t>
  </si>
  <si>
    <t>1 п.л.</t>
  </si>
  <si>
    <t>1 программа</t>
  </si>
  <si>
    <t>1 комплект</t>
  </si>
  <si>
    <t>Отметка о выполнении/невыполнении</t>
  </si>
  <si>
    <t>3. Учебно-методическая работа, в том числе разработка электронных курсов на платформе СДО Moodle, иных площадках, в том числе МООК (массовых открытых он-лайн курсов) (до 300 часов)</t>
  </si>
  <si>
    <t>4. Научно-исследовательская работа (в т.ч. руководство научной работой обучающихся) ( до 200 часов)</t>
  </si>
  <si>
    <t>Выступление с докладом на научных форумах:</t>
  </si>
  <si>
    <t>- зарубежных</t>
  </si>
  <si>
    <t>- международных</t>
  </si>
  <si>
    <t>- всероссийских</t>
  </si>
  <si>
    <t>- межрегиональных</t>
  </si>
  <si>
    <t>- региональных и межвузовских</t>
  </si>
  <si>
    <t>- внутривузовских</t>
  </si>
  <si>
    <t>до 100 часов</t>
  </si>
  <si>
    <t>Публикация статей в журналах и сборниках научных трудов:</t>
  </si>
  <si>
    <t>- в журналах и изданиях, рекомендуемых ВАК Минобрнауки России для публикации основных научных результатов</t>
  </si>
  <si>
    <t>Публикация тезисов в материалах конференций</t>
  </si>
  <si>
    <t>- зарубежных и международных</t>
  </si>
  <si>
    <t>Работа в редколлегиях и редсоветах научных журналов</t>
  </si>
  <si>
    <t>- член редакционной коллегии (совета)</t>
  </si>
  <si>
    <t>Издание монографий (указать объем)</t>
  </si>
  <si>
    <t>- зарубежное издательство</t>
  </si>
  <si>
    <t>- центральное издательство</t>
  </si>
  <si>
    <t>- региональное и вузовское издательство</t>
  </si>
  <si>
    <t>Патентная работа</t>
  </si>
  <si>
    <t>За 1 п.л.</t>
  </si>
  <si>
    <t>- оформление материалов заявок на патент</t>
  </si>
  <si>
    <t>50 часов</t>
  </si>
  <si>
    <t>20 часов</t>
  </si>
  <si>
    <t>Подготовка рецензий на:</t>
  </si>
  <si>
    <t>- докторскую диссертацию</t>
  </si>
  <si>
    <t>- кандидатскую диссертацию</t>
  </si>
  <si>
    <t>Подготовка отзывов:</t>
  </si>
  <si>
    <t>- ведущей организации на докторскую диссертацию</t>
  </si>
  <si>
    <t>70 часов</t>
  </si>
  <si>
    <t>- ведущей организации на кандидатскую диссертацию</t>
  </si>
  <si>
    <t>- официального оппонента на докторскую диссертацию</t>
  </si>
  <si>
    <t>- официального оппонента на кандидатскую диссертацию</t>
  </si>
  <si>
    <t>- на автореферат докторской диссертации</t>
  </si>
  <si>
    <t>30 часов</t>
  </si>
  <si>
    <t>- на автореферат кандидатской диссертации</t>
  </si>
  <si>
    <t>Участие в работе диссертационных советов в качестве:</t>
  </si>
  <si>
    <t>- члена экспертной комиссии</t>
  </si>
  <si>
    <t>- члена совета</t>
  </si>
  <si>
    <t>Выполнение запланированной диссертации (при условии выполнения сроков):</t>
  </si>
  <si>
    <t>- докторской</t>
  </si>
  <si>
    <t>300 часов</t>
  </si>
  <si>
    <t>- кандидатской</t>
  </si>
  <si>
    <t>200 часов</t>
  </si>
  <si>
    <t>Участие в международных научных проектах, сотрудничество с зарубежными научными организациями</t>
  </si>
  <si>
    <t>Руководство научно-исследовательской работой обучающихся</t>
  </si>
  <si>
    <t>- конкурсной работой</t>
  </si>
  <si>
    <t>- докладом</t>
  </si>
  <si>
    <t>- статьей</t>
  </si>
  <si>
    <t>10 часов</t>
  </si>
  <si>
    <t>Руководство студенческой научной работой:</t>
  </si>
  <si>
    <t>100 часов</t>
  </si>
  <si>
    <t>- СНК кафедры</t>
  </si>
  <si>
    <t>За одно выступление</t>
  </si>
  <si>
    <t>ИТОГО:</t>
  </si>
  <si>
    <t>5. Воспитательная работа  (до 100 часов)</t>
  </si>
  <si>
    <t>Количество часов на одно мероприятие</t>
  </si>
  <si>
    <t>Подготовка и участие в общеуниверситетских или факультетских мероприятиях</t>
  </si>
  <si>
    <t>Подготовка и участие во всероссийских и региональных мероприятиях</t>
  </si>
  <si>
    <t>Подготовка и проведение мероприятий:</t>
  </si>
  <si>
    <t>- на кафедре</t>
  </si>
  <si>
    <t>- на факультете</t>
  </si>
  <si>
    <t>Содействие и развитие студенческого самоуправления</t>
  </si>
  <si>
    <t>Организация и проведение профилактических и спортивно-оздоровительных мероприятий</t>
  </si>
  <si>
    <t xml:space="preserve">Отметка о выполнении/невыполнении </t>
  </si>
  <si>
    <t>7. Повышение квалификации</t>
  </si>
  <si>
    <t>6. Лечебная работа (не менее 10,5 академических часов в месяц на человека)</t>
  </si>
  <si>
    <t>Вид оказания консультативной услуги</t>
  </si>
  <si>
    <t>Количество времени на оказание консультативной услуги, час.</t>
  </si>
  <si>
    <t>проведение 1 консультации</t>
  </si>
  <si>
    <t>участие в проведении 1 консилиума</t>
  </si>
  <si>
    <t>участие в проведение обходов больных</t>
  </si>
  <si>
    <t>проведение экспертной оценки истории болезни/ амбулаторной карты</t>
  </si>
  <si>
    <t>участие в работе ЛКК</t>
  </si>
  <si>
    <t>участие в работе аттестационной комиссии по присвоению врачебных категорий</t>
  </si>
  <si>
    <t>проведение экспертной оценки аттестационных материалов врачей на присвоение врачебной категории</t>
  </si>
  <si>
    <r>
      <t xml:space="preserve">      </t>
    </r>
    <r>
      <rPr>
        <b/>
        <sz val="9"/>
        <color theme="1"/>
        <rFont val="Times New Roman"/>
        <family val="1"/>
        <charset val="204"/>
      </rPr>
      <t>Подпись</t>
    </r>
    <r>
      <rPr>
        <b/>
        <sz val="12"/>
        <color theme="1"/>
        <rFont val="Times New Roman"/>
        <family val="1"/>
        <charset val="204"/>
      </rPr>
      <t xml:space="preserve">                      </t>
    </r>
    <r>
      <rPr>
        <b/>
        <sz val="9"/>
        <color theme="1"/>
        <rFont val="Times New Roman"/>
        <family val="1"/>
        <charset val="204"/>
      </rPr>
      <t>ФИО преподавателя</t>
    </r>
  </si>
  <si>
    <t>до 100</t>
  </si>
  <si>
    <t>до 80</t>
  </si>
  <si>
    <t xml:space="preserve"> до 50</t>
  </si>
  <si>
    <t>до 15</t>
  </si>
  <si>
    <t>до 10</t>
  </si>
  <si>
    <t>Разработка рабочая программы дисциплины по специальности ординатуры</t>
  </si>
  <si>
    <t>до 200</t>
  </si>
  <si>
    <t>до 75</t>
  </si>
  <si>
    <t>до 45</t>
  </si>
  <si>
    <t>-  переработка материалов для текущего и итогового контроля знаний (тестов/задач и т.п.) в электронном курсе</t>
  </si>
  <si>
    <t>- актуализация лекций</t>
  </si>
  <si>
    <t>до 30</t>
  </si>
  <si>
    <t xml:space="preserve"> - разработка сценария лекции</t>
  </si>
  <si>
    <t>- формирование презентации</t>
  </si>
  <si>
    <t>-  разработка педагогического дизайна электронного  формирование учебной программы</t>
  </si>
  <si>
    <t>до 300</t>
  </si>
  <si>
    <t>Прохождение повышения квалификации</t>
  </si>
  <si>
    <t>Объем программы ПК</t>
  </si>
  <si>
    <t xml:space="preserve"> 30 часов</t>
  </si>
  <si>
    <t xml:space="preserve"> 20 часов</t>
  </si>
  <si>
    <t>8 часов</t>
  </si>
  <si>
    <t>7 часов</t>
  </si>
  <si>
    <t>6 часов</t>
  </si>
  <si>
    <t xml:space="preserve"> 4часов</t>
  </si>
  <si>
    <t xml:space="preserve"> 10 часов</t>
  </si>
  <si>
    <t xml:space="preserve"> 8 часов</t>
  </si>
  <si>
    <t xml:space="preserve"> 6 часов</t>
  </si>
  <si>
    <t xml:space="preserve"> 4 часов</t>
  </si>
  <si>
    <t>2 часов</t>
  </si>
  <si>
    <t>80 часов</t>
  </si>
  <si>
    <t>40 часов</t>
  </si>
  <si>
    <t>Оформление материалов заявки на рацпредложение, оформление прав на базу данных и пр.</t>
  </si>
  <si>
    <t xml:space="preserve">20 часов </t>
  </si>
  <si>
    <t>- на научные труды (монография)</t>
  </si>
  <si>
    <t>5 часов</t>
  </si>
  <si>
    <t xml:space="preserve"> 12 часов</t>
  </si>
  <si>
    <t>- в журналах SCOPUS первого и второго квартилей</t>
  </si>
  <si>
    <t>- в журналах Web of Science первого и второго квартилей</t>
  </si>
  <si>
    <t>150 часов</t>
  </si>
  <si>
    <t xml:space="preserve"> - в журналах, индексированных в Russian Science Citation Index, а также в журналах Web of Science, SCOPUS,не относящихся к первому и второму квартилям</t>
  </si>
  <si>
    <t>- ответственный секретарь</t>
  </si>
  <si>
    <t>Лист изменений учебной работы в 20__-20__ учебном году</t>
  </si>
  <si>
    <t>*1 п.л. – 16 листов машинописного текста А4</t>
  </si>
  <si>
    <t>Прием отработок пропущенных занятий, пересдача экзамена</t>
  </si>
  <si>
    <t>до 20 часов в год</t>
  </si>
  <si>
    <t>Организация и проведение олимпиад и конкурсов:</t>
  </si>
  <si>
    <t>- подготовка к олимпиадам, конкурсов обучающихся</t>
  </si>
  <si>
    <t>до 10 часов на 1 участника,</t>
  </si>
  <si>
    <t>до 20 часов на группу</t>
  </si>
  <si>
    <t>- разработка конкурсных заданий для студенческих олимпиад, конкурсов и.т.п.</t>
  </si>
  <si>
    <t>до 20 часов на одно мероприятие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</si>
</sst>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1" xfId="0" applyFont="1" applyBorder="1"/>
    <xf numFmtId="0" fontId="5" fillId="0" borderId="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21" xfId="0" applyFont="1" applyBorder="1"/>
    <xf numFmtId="0" fontId="5" fillId="0" borderId="7" xfId="0" applyFont="1" applyBorder="1"/>
    <xf numFmtId="0" fontId="1" fillId="0" borderId="10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0" fillId="0" borderId="0" xfId="0" applyBorder="1"/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" fillId="0" borderId="25" xfId="0" applyFont="1" applyBorder="1"/>
    <xf numFmtId="0" fontId="5" fillId="0" borderId="38" xfId="0" applyFont="1" applyBorder="1"/>
    <xf numFmtId="0" fontId="5" fillId="0" borderId="39" xfId="0" applyFont="1" applyBorder="1"/>
    <xf numFmtId="0" fontId="1" fillId="0" borderId="22" xfId="0" applyFont="1" applyBorder="1" applyAlignment="1">
      <alignment horizontal="center" vertical="center" textRotation="90" wrapText="1"/>
    </xf>
    <xf numFmtId="0" fontId="5" fillId="0" borderId="40" xfId="0" applyFont="1" applyBorder="1"/>
    <xf numFmtId="0" fontId="0" fillId="0" borderId="10" xfId="0" applyBorder="1"/>
    <xf numFmtId="0" fontId="0" fillId="0" borderId="41" xfId="0" applyBorder="1"/>
    <xf numFmtId="0" fontId="0" fillId="0" borderId="5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5" fillId="0" borderId="9" xfId="0" applyFont="1" applyBorder="1"/>
    <xf numFmtId="0" fontId="1" fillId="0" borderId="43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5" fillId="0" borderId="19" xfId="0" applyFont="1" applyBorder="1"/>
    <xf numFmtId="0" fontId="5" fillId="0" borderId="4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49" xfId="0" applyFont="1" applyBorder="1"/>
    <xf numFmtId="0" fontId="0" fillId="0" borderId="49" xfId="0" applyBorder="1"/>
    <xf numFmtId="0" fontId="5" fillId="0" borderId="44" xfId="0" applyFont="1" applyBorder="1"/>
    <xf numFmtId="0" fontId="0" fillId="0" borderId="19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vertical="top" wrapText="1"/>
    </xf>
    <xf numFmtId="49" fontId="1" fillId="0" borderId="19" xfId="0" applyNumberFormat="1" applyFont="1" applyBorder="1" applyAlignment="1">
      <alignment wrapText="1"/>
    </xf>
    <xf numFmtId="0" fontId="1" fillId="2" borderId="19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4" xfId="0" applyBorder="1"/>
    <xf numFmtId="0" fontId="1" fillId="0" borderId="19" xfId="0" applyFont="1" applyBorder="1" applyAlignment="1">
      <alignment horizontal="center" wrapText="1"/>
    </xf>
    <xf numFmtId="49" fontId="1" fillId="0" borderId="9" xfId="0" applyNumberFormat="1" applyFont="1" applyBorder="1" applyAlignment="1">
      <alignment vertical="top" wrapText="1"/>
    </xf>
    <xf numFmtId="0" fontId="0" fillId="0" borderId="9" xfId="0" applyBorder="1" applyAlignment="1"/>
    <xf numFmtId="49" fontId="1" fillId="2" borderId="1" xfId="0" applyNumberFormat="1" applyFont="1" applyFill="1" applyBorder="1" applyAlignment="1">
      <alignment vertical="top" wrapText="1"/>
    </xf>
    <xf numFmtId="0" fontId="0" fillId="2" borderId="1" xfId="0" applyFill="1" applyBorder="1"/>
    <xf numFmtId="0" fontId="0" fillId="2" borderId="0" xfId="0" applyFill="1"/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49" fontId="1" fillId="2" borderId="9" xfId="0" applyNumberFormat="1" applyFont="1" applyFill="1" applyBorder="1" applyAlignment="1">
      <alignment horizontal="justify" vertical="top" wrapText="1"/>
    </xf>
    <xf numFmtId="0" fontId="1" fillId="2" borderId="9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5" fillId="0" borderId="46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5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opLeftCell="A37" workbookViewId="0">
      <selection activeCell="A40" sqref="A40:H40"/>
    </sheetView>
  </sheetViews>
  <sheetFormatPr defaultRowHeight="15"/>
  <cols>
    <col min="4" max="4" width="9.5703125" customWidth="1"/>
    <col min="5" max="5" width="8.7109375" customWidth="1"/>
    <col min="6" max="6" width="13.5703125" customWidth="1"/>
    <col min="7" max="7" width="12.42578125" customWidth="1"/>
    <col min="8" max="8" width="15.42578125" customWidth="1"/>
  </cols>
  <sheetData>
    <row r="1" spans="1:9" ht="47.25" customHeight="1">
      <c r="E1" s="102"/>
      <c r="F1" s="102"/>
      <c r="G1" s="102"/>
      <c r="H1" s="102"/>
    </row>
    <row r="2" spans="1:9" ht="69.75" customHeight="1">
      <c r="A2" s="99" t="s">
        <v>47</v>
      </c>
      <c r="B2" s="100"/>
      <c r="C2" s="100"/>
      <c r="D2" s="100"/>
      <c r="E2" s="100"/>
      <c r="F2" s="100"/>
      <c r="G2" s="100"/>
      <c r="H2" s="100"/>
      <c r="I2" s="100"/>
    </row>
    <row r="3" spans="1:9" ht="15.75">
      <c r="A3" s="99" t="s">
        <v>48</v>
      </c>
      <c r="B3" s="100"/>
      <c r="C3" s="100"/>
      <c r="D3" s="100"/>
      <c r="E3" s="100"/>
      <c r="F3" s="100"/>
      <c r="G3" s="100"/>
      <c r="H3" s="100"/>
      <c r="I3" s="100"/>
    </row>
    <row r="4" spans="1:9" ht="15" customHeight="1">
      <c r="A4" s="99" t="s">
        <v>49</v>
      </c>
      <c r="B4" s="100"/>
      <c r="C4" s="100"/>
      <c r="D4" s="100"/>
      <c r="E4" s="100"/>
      <c r="F4" s="100"/>
      <c r="G4" s="100"/>
      <c r="H4" s="100"/>
      <c r="I4" s="100"/>
    </row>
    <row r="7" spans="1:9" ht="51" customHeight="1">
      <c r="B7" s="5" t="s">
        <v>50</v>
      </c>
      <c r="C7" s="101"/>
      <c r="D7" s="101"/>
      <c r="E7" s="101"/>
      <c r="F7" s="101"/>
      <c r="G7" s="101"/>
      <c r="H7" s="101"/>
    </row>
    <row r="13" spans="1:9" ht="15.75">
      <c r="E13" s="1" t="s">
        <v>79</v>
      </c>
    </row>
    <row r="14" spans="1:9">
      <c r="D14" s="98"/>
      <c r="E14" s="98"/>
      <c r="F14" s="98"/>
    </row>
    <row r="15" spans="1:9" ht="11.25" customHeight="1">
      <c r="E15" s="2" t="s">
        <v>51</v>
      </c>
    </row>
    <row r="16" spans="1:9" ht="21" customHeight="1">
      <c r="B16" s="98"/>
      <c r="C16" s="98"/>
      <c r="D16" s="98"/>
      <c r="E16" s="98"/>
      <c r="F16" s="98"/>
      <c r="G16" s="98"/>
      <c r="H16" s="98"/>
    </row>
    <row r="17" spans="1:8" ht="12.75" customHeight="1">
      <c r="E17" s="2" t="s">
        <v>52</v>
      </c>
    </row>
    <row r="18" spans="1:8" ht="20.25" customHeight="1">
      <c r="B18" s="98"/>
      <c r="C18" s="98"/>
      <c r="D18" s="98"/>
      <c r="E18" s="98"/>
      <c r="F18" s="98"/>
      <c r="G18" s="98"/>
      <c r="H18" s="98"/>
    </row>
    <row r="19" spans="1:8" ht="11.25" customHeight="1">
      <c r="E19" s="2" t="s">
        <v>53</v>
      </c>
    </row>
    <row r="20" spans="1:8" ht="19.5" customHeight="1">
      <c r="B20" s="98"/>
      <c r="C20" s="98"/>
      <c r="D20" s="98"/>
      <c r="E20" s="98"/>
      <c r="F20" s="98"/>
      <c r="G20" s="98"/>
      <c r="H20" s="98"/>
    </row>
    <row r="21" spans="1:8" ht="11.25" customHeight="1">
      <c r="E21" s="2" t="s">
        <v>54</v>
      </c>
    </row>
    <row r="22" spans="1:8" ht="21.75" customHeight="1">
      <c r="B22" s="98"/>
      <c r="C22" s="98"/>
      <c r="D22" s="98"/>
      <c r="E22" s="98"/>
      <c r="F22" s="98"/>
      <c r="G22" s="98"/>
      <c r="H22" s="98"/>
    </row>
    <row r="23" spans="1:8" ht="10.5" customHeight="1">
      <c r="C23" s="3"/>
      <c r="D23" s="3"/>
      <c r="E23" s="2" t="s">
        <v>55</v>
      </c>
      <c r="F23" s="3"/>
      <c r="G23" s="3"/>
    </row>
    <row r="24" spans="1:8" ht="10.5" customHeight="1">
      <c r="C24" s="3"/>
      <c r="D24" s="3"/>
      <c r="E24" s="2" t="s">
        <v>56</v>
      </c>
      <c r="F24" s="3"/>
      <c r="G24" s="3"/>
    </row>
    <row r="25" spans="1:8" ht="17.25" customHeight="1">
      <c r="A25" s="98"/>
      <c r="B25" s="98"/>
      <c r="C25" s="98"/>
      <c r="D25" s="34"/>
      <c r="E25" s="34"/>
      <c r="F25" s="34"/>
      <c r="G25" s="98"/>
      <c r="H25" s="98"/>
    </row>
    <row r="26" spans="1:8" ht="11.25" customHeight="1">
      <c r="A26" s="97" t="s">
        <v>88</v>
      </c>
      <c r="B26" s="97"/>
      <c r="C26" s="97"/>
      <c r="E26" s="2"/>
      <c r="G26" s="97" t="s">
        <v>57</v>
      </c>
      <c r="H26" s="97"/>
    </row>
    <row r="29" spans="1:8" ht="15.75" customHeight="1">
      <c r="E29" s="105"/>
      <c r="F29" s="106" t="s">
        <v>58</v>
      </c>
      <c r="G29" s="106"/>
      <c r="H29" s="106"/>
    </row>
    <row r="30" spans="1:8" ht="36" customHeight="1">
      <c r="E30" s="105"/>
      <c r="F30" s="106" t="s">
        <v>59</v>
      </c>
      <c r="G30" s="106"/>
      <c r="H30" s="106"/>
    </row>
    <row r="31" spans="1:8" ht="23.25" customHeight="1">
      <c r="E31" s="105"/>
      <c r="F31" s="106" t="s">
        <v>60</v>
      </c>
      <c r="G31" s="106"/>
      <c r="H31" s="106"/>
    </row>
    <row r="32" spans="1:8" ht="15.75">
      <c r="E32" s="105"/>
      <c r="F32" s="6"/>
      <c r="G32" s="7"/>
      <c r="H32" s="7"/>
    </row>
    <row r="33" spans="1:8" ht="19.5" customHeight="1">
      <c r="E33" s="105"/>
      <c r="F33" s="106"/>
      <c r="G33" s="106"/>
      <c r="H33" s="106"/>
    </row>
    <row r="34" spans="1:8" ht="33.75" customHeight="1">
      <c r="E34" s="105"/>
      <c r="F34" s="106"/>
      <c r="G34" s="106"/>
      <c r="H34" s="106"/>
    </row>
    <row r="35" spans="1:8" ht="29.25" customHeight="1">
      <c r="E35" s="105"/>
      <c r="F35" s="106"/>
      <c r="G35" s="106"/>
      <c r="H35" s="106"/>
    </row>
    <row r="36" spans="1:8" ht="15.75">
      <c r="E36" s="105"/>
      <c r="F36" s="4"/>
    </row>
    <row r="39" spans="1:8" ht="92.25" customHeight="1">
      <c r="A39" s="103" t="s">
        <v>64</v>
      </c>
      <c r="B39" s="104"/>
      <c r="C39" s="104"/>
      <c r="D39" s="104"/>
      <c r="E39" s="104"/>
      <c r="F39" s="104"/>
      <c r="G39" s="104"/>
      <c r="H39" s="104"/>
    </row>
    <row r="40" spans="1:8" ht="366.75" customHeight="1">
      <c r="A40" s="103" t="s">
        <v>89</v>
      </c>
      <c r="B40" s="104"/>
      <c r="C40" s="104"/>
      <c r="D40" s="104"/>
      <c r="E40" s="104"/>
      <c r="F40" s="104"/>
      <c r="G40" s="104"/>
      <c r="H40" s="104"/>
    </row>
    <row r="41" spans="1:8">
      <c r="A41" t="s">
        <v>80</v>
      </c>
    </row>
    <row r="42" spans="1:8">
      <c r="A42" t="s">
        <v>77</v>
      </c>
    </row>
    <row r="43" spans="1:8">
      <c r="A43" t="s">
        <v>66</v>
      </c>
    </row>
    <row r="44" spans="1:8">
      <c r="A44" t="s">
        <v>78</v>
      </c>
    </row>
    <row r="45" spans="1:8">
      <c r="A45" t="s">
        <v>67</v>
      </c>
    </row>
    <row r="46" spans="1:8">
      <c r="A46" t="s">
        <v>68</v>
      </c>
    </row>
    <row r="47" spans="1:8">
      <c r="A47" t="s">
        <v>69</v>
      </c>
    </row>
    <row r="51" spans="1:1">
      <c r="A51" t="s">
        <v>65</v>
      </c>
    </row>
    <row r="52" spans="1:1">
      <c r="A52" t="s">
        <v>81</v>
      </c>
    </row>
  </sheetData>
  <mergeCells count="23">
    <mergeCell ref="E1:H1"/>
    <mergeCell ref="A2:I2"/>
    <mergeCell ref="A40:H40"/>
    <mergeCell ref="A39:H39"/>
    <mergeCell ref="E29:E36"/>
    <mergeCell ref="F29:H29"/>
    <mergeCell ref="F30:H30"/>
    <mergeCell ref="F31:H31"/>
    <mergeCell ref="F33:H33"/>
    <mergeCell ref="F34:H34"/>
    <mergeCell ref="F35:H35"/>
    <mergeCell ref="B16:H16"/>
    <mergeCell ref="B18:H18"/>
    <mergeCell ref="B20:H20"/>
    <mergeCell ref="B22:H22"/>
    <mergeCell ref="G25:H25"/>
    <mergeCell ref="G26:H26"/>
    <mergeCell ref="A25:C25"/>
    <mergeCell ref="A26:C26"/>
    <mergeCell ref="A3:I3"/>
    <mergeCell ref="A4:I4"/>
    <mergeCell ref="C7:H7"/>
    <mergeCell ref="D14:F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42"/>
  <sheetViews>
    <sheetView topLeftCell="A28" workbookViewId="0">
      <selection activeCell="D60" sqref="D60:AA60"/>
    </sheetView>
  </sheetViews>
  <sheetFormatPr defaultRowHeight="15.75"/>
  <cols>
    <col min="1" max="1" width="23.85546875" style="8" customWidth="1"/>
    <col min="2" max="2" width="25.42578125" style="8" customWidth="1"/>
    <col min="3" max="3" width="7.140625" style="8" customWidth="1"/>
    <col min="4" max="12" width="5" style="8" customWidth="1"/>
    <col min="13" max="13" width="6.42578125" style="8" customWidth="1"/>
    <col min="14" max="14" width="6.140625" style="8" customWidth="1"/>
    <col min="15" max="15" width="5.7109375" style="8" customWidth="1"/>
    <col min="16" max="19" width="5" style="8" customWidth="1"/>
    <col min="20" max="20" width="6" style="8" customWidth="1"/>
    <col min="21" max="22" width="5" style="8" customWidth="1"/>
    <col min="23" max="23" width="6.28515625" style="8" customWidth="1"/>
    <col min="24" max="25" width="5" style="8" customWidth="1"/>
    <col min="26" max="26" width="11" style="8" customWidth="1"/>
    <col min="27" max="27" width="6.7109375" style="8" customWidth="1"/>
    <col min="28" max="16384" width="9.140625" style="8"/>
  </cols>
  <sheetData>
    <row r="1" spans="1:27" customFormat="1">
      <c r="A1" s="56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7" s="29" customFormat="1" ht="32.25" customHeight="1" thickBot="1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27" customFormat="1" ht="178.5" customHeight="1" thickBot="1">
      <c r="A3" s="121" t="s">
        <v>1</v>
      </c>
      <c r="B3" s="122"/>
      <c r="C3" s="121" t="s">
        <v>2</v>
      </c>
      <c r="D3" s="123"/>
      <c r="E3" s="123"/>
      <c r="F3" s="123"/>
      <c r="G3" s="123"/>
      <c r="H3" s="123"/>
      <c r="I3" s="123"/>
      <c r="J3" s="122"/>
      <c r="K3" s="121" t="s">
        <v>3</v>
      </c>
      <c r="L3" s="122"/>
      <c r="M3" s="48" t="s">
        <v>4</v>
      </c>
      <c r="N3" s="61" t="s">
        <v>5</v>
      </c>
      <c r="O3" s="48" t="s">
        <v>6</v>
      </c>
      <c r="P3" s="61" t="s">
        <v>7</v>
      </c>
      <c r="Q3" s="48" t="s">
        <v>8</v>
      </c>
      <c r="R3" s="61" t="s">
        <v>9</v>
      </c>
      <c r="S3" s="48" t="s">
        <v>10</v>
      </c>
      <c r="T3" s="61" t="s">
        <v>11</v>
      </c>
      <c r="U3" s="48" t="s">
        <v>12</v>
      </c>
      <c r="V3" s="61" t="s">
        <v>13</v>
      </c>
      <c r="W3" s="48" t="s">
        <v>14</v>
      </c>
      <c r="X3" s="61" t="s">
        <v>15</v>
      </c>
      <c r="Y3" s="48" t="s">
        <v>16</v>
      </c>
      <c r="Z3" s="61" t="s">
        <v>17</v>
      </c>
      <c r="AA3" s="48" t="s">
        <v>18</v>
      </c>
    </row>
    <row r="4" spans="1:27" customFormat="1">
      <c r="A4" s="131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24"/>
      <c r="N4" s="4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>
        <f>SUM(M4:Y4)</f>
        <v>0</v>
      </c>
      <c r="AA4" s="46">
        <f>Z4/900</f>
        <v>0</v>
      </c>
    </row>
    <row r="5" spans="1:27" customFormat="1">
      <c r="A5" s="132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>
        <f>SUM(M5:Y5)</f>
        <v>0</v>
      </c>
      <c r="AA5" s="47">
        <f>Z5/900</f>
        <v>0</v>
      </c>
    </row>
    <row r="6" spans="1:27" customFormat="1" ht="16.5" thickBot="1">
      <c r="A6" s="137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>
        <f>SUM(M6:Y6)</f>
        <v>0</v>
      </c>
      <c r="AA6" s="49">
        <f>Z6/900</f>
        <v>0</v>
      </c>
    </row>
    <row r="7" spans="1:27" customFormat="1" ht="16.5" thickBot="1">
      <c r="A7" s="141" t="s">
        <v>19</v>
      </c>
      <c r="B7" s="142"/>
      <c r="C7" s="142"/>
      <c r="D7" s="142"/>
      <c r="E7" s="142"/>
      <c r="F7" s="142"/>
      <c r="G7" s="142"/>
      <c r="H7" s="142"/>
      <c r="I7" s="142"/>
      <c r="J7" s="143"/>
      <c r="K7" s="127"/>
      <c r="L7" s="127"/>
      <c r="M7" s="15"/>
      <c r="N7" s="15"/>
      <c r="O7" s="15"/>
      <c r="P7" s="15"/>
      <c r="Q7" s="15"/>
      <c r="R7" s="15"/>
      <c r="S7" s="50"/>
      <c r="T7" s="50"/>
      <c r="U7" s="50"/>
      <c r="V7" s="50"/>
      <c r="W7" s="50"/>
      <c r="X7" s="50"/>
      <c r="Y7" s="50"/>
      <c r="Z7" s="50">
        <f>SUM(Z4:Z6)</f>
        <v>0</v>
      </c>
      <c r="AA7" s="51">
        <f>SUM(AA4:AA6)</f>
        <v>0</v>
      </c>
    </row>
    <row r="8" spans="1:27" customForma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7" customFormat="1" ht="16.5" thickBot="1">
      <c r="A9" s="118" t="s">
        <v>46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27" customFormat="1" ht="180.75" customHeight="1" thickBot="1">
      <c r="A10" s="121" t="s">
        <v>1</v>
      </c>
      <c r="B10" s="122"/>
      <c r="C10" s="121" t="s">
        <v>2</v>
      </c>
      <c r="D10" s="123"/>
      <c r="E10" s="123"/>
      <c r="F10" s="123"/>
      <c r="G10" s="123"/>
      <c r="H10" s="123"/>
      <c r="I10" s="123"/>
      <c r="J10" s="122"/>
      <c r="K10" s="121" t="s">
        <v>3</v>
      </c>
      <c r="L10" s="122"/>
      <c r="M10" s="48" t="s">
        <v>4</v>
      </c>
      <c r="N10" s="61" t="s">
        <v>5</v>
      </c>
      <c r="O10" s="48" t="s">
        <v>6</v>
      </c>
      <c r="P10" s="61" t="s">
        <v>7</v>
      </c>
      <c r="Q10" s="48" t="s">
        <v>8</v>
      </c>
      <c r="R10" s="61" t="s">
        <v>9</v>
      </c>
      <c r="S10" s="48" t="s">
        <v>10</v>
      </c>
      <c r="T10" s="61" t="s">
        <v>11</v>
      </c>
      <c r="U10" s="48" t="s">
        <v>12</v>
      </c>
      <c r="V10" s="61" t="s">
        <v>13</v>
      </c>
      <c r="W10" s="48" t="s">
        <v>14</v>
      </c>
      <c r="X10" s="61" t="s">
        <v>15</v>
      </c>
      <c r="Y10" s="48" t="s">
        <v>16</v>
      </c>
      <c r="Z10" s="152" t="s">
        <v>17</v>
      </c>
      <c r="AA10" s="153"/>
    </row>
    <row r="11" spans="1:27" customFormat="1">
      <c r="A11" s="131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24"/>
      <c r="N11" s="4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113">
        <f>SUM(M11:Y11)</f>
        <v>0</v>
      </c>
      <c r="AA11" s="114"/>
    </row>
    <row r="12" spans="1:27" customFormat="1">
      <c r="A12" s="13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9">
        <f t="shared" ref="Z12:Z13" si="0">SUM(M12:Y12)</f>
        <v>0</v>
      </c>
      <c r="AA12" s="110"/>
    </row>
    <row r="13" spans="1:27" customFormat="1" ht="16.5" thickBot="1">
      <c r="A13" s="137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111">
        <f t="shared" si="0"/>
        <v>0</v>
      </c>
      <c r="AA13" s="112"/>
    </row>
    <row r="14" spans="1:27" customFormat="1" ht="16.5" thickBot="1">
      <c r="A14" s="138" t="s">
        <v>19</v>
      </c>
      <c r="B14" s="139"/>
      <c r="C14" s="139"/>
      <c r="D14" s="139"/>
      <c r="E14" s="139"/>
      <c r="F14" s="139"/>
      <c r="G14" s="139"/>
      <c r="H14" s="139"/>
      <c r="I14" s="139"/>
      <c r="J14" s="140"/>
      <c r="K14" s="149"/>
      <c r="L14" s="149"/>
      <c r="M14" s="68"/>
      <c r="N14" s="68"/>
      <c r="O14" s="68"/>
      <c r="P14" s="68"/>
      <c r="Q14" s="68"/>
      <c r="R14" s="68"/>
      <c r="S14" s="69"/>
      <c r="T14" s="69"/>
      <c r="U14" s="69"/>
      <c r="V14" s="69"/>
      <c r="W14" s="69"/>
      <c r="X14" s="69"/>
      <c r="Y14" s="69"/>
      <c r="Z14" s="150">
        <f>SUM(Z11:AA13)</f>
        <v>0</v>
      </c>
      <c r="AA14" s="151"/>
    </row>
    <row r="15" spans="1:27" customForma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7" customFormat="1">
      <c r="A16" s="118" t="s">
        <v>20</v>
      </c>
      <c r="B16" s="118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52"/>
      <c r="T16" s="52"/>
      <c r="U16" s="52"/>
      <c r="V16" s="52"/>
      <c r="W16" s="52"/>
      <c r="X16" s="52"/>
      <c r="Y16" s="52"/>
      <c r="Z16" s="52"/>
      <c r="AA16" s="52"/>
    </row>
    <row r="17" spans="1:27" customForma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52"/>
      <c r="T17" s="52"/>
      <c r="U17" s="52"/>
      <c r="V17" s="52"/>
      <c r="W17" s="52"/>
      <c r="X17" s="52"/>
      <c r="Y17" s="52"/>
      <c r="Z17" s="52"/>
      <c r="AA17" s="52"/>
    </row>
    <row r="18" spans="1:27" customForma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53"/>
      <c r="T18" s="53"/>
      <c r="U18" s="53"/>
      <c r="V18" s="53"/>
      <c r="W18" s="53"/>
      <c r="X18" s="53"/>
      <c r="Y18" s="53"/>
      <c r="Z18" s="53"/>
      <c r="AA18" s="53"/>
    </row>
    <row r="19" spans="1:27" customForma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7" customFormat="1" ht="16.5" thickBot="1">
      <c r="A20" s="118" t="s">
        <v>21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</row>
    <row r="21" spans="1:27" customFormat="1" ht="192.75" customHeight="1" thickBot="1">
      <c r="A21" s="121" t="s">
        <v>1</v>
      </c>
      <c r="B21" s="122"/>
      <c r="C21" s="121" t="s">
        <v>2</v>
      </c>
      <c r="D21" s="123"/>
      <c r="E21" s="123"/>
      <c r="F21" s="123"/>
      <c r="G21" s="123"/>
      <c r="H21" s="123"/>
      <c r="I21" s="123"/>
      <c r="J21" s="122"/>
      <c r="K21" s="121" t="s">
        <v>3</v>
      </c>
      <c r="L21" s="122"/>
      <c r="M21" s="48" t="s">
        <v>4</v>
      </c>
      <c r="N21" s="61" t="s">
        <v>5</v>
      </c>
      <c r="O21" s="48" t="s">
        <v>6</v>
      </c>
      <c r="P21" s="61" t="s">
        <v>7</v>
      </c>
      <c r="Q21" s="48" t="s">
        <v>8</v>
      </c>
      <c r="R21" s="61" t="s">
        <v>9</v>
      </c>
      <c r="S21" s="48" t="s">
        <v>10</v>
      </c>
      <c r="T21" s="61" t="s">
        <v>11</v>
      </c>
      <c r="U21" s="48" t="s">
        <v>12</v>
      </c>
      <c r="V21" s="61" t="s">
        <v>13</v>
      </c>
      <c r="W21" s="48" t="s">
        <v>14</v>
      </c>
      <c r="X21" s="61" t="s">
        <v>15</v>
      </c>
      <c r="Y21" s="48" t="s">
        <v>16</v>
      </c>
      <c r="Z21" s="152" t="s">
        <v>17</v>
      </c>
      <c r="AA21" s="153"/>
    </row>
    <row r="22" spans="1:27" customFormat="1">
      <c r="A22" s="131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4"/>
      <c r="N22" s="45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113">
        <f>SUM(M22:Y22)</f>
        <v>0</v>
      </c>
      <c r="AA22" s="114"/>
    </row>
    <row r="23" spans="1:27" customFormat="1">
      <c r="A23" s="132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9">
        <f t="shared" ref="Z23:Z24" si="1">SUM(M23:Y23)</f>
        <v>0</v>
      </c>
      <c r="AA23" s="110"/>
    </row>
    <row r="24" spans="1:27" customFormat="1" ht="16.5" thickBot="1">
      <c r="A24" s="137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111">
        <f t="shared" si="1"/>
        <v>0</v>
      </c>
      <c r="AA24" s="112"/>
    </row>
    <row r="25" spans="1:27" customFormat="1" ht="16.5" thickBot="1">
      <c r="A25" s="138" t="s">
        <v>19</v>
      </c>
      <c r="B25" s="139"/>
      <c r="C25" s="139"/>
      <c r="D25" s="139"/>
      <c r="E25" s="139"/>
      <c r="F25" s="139"/>
      <c r="G25" s="139"/>
      <c r="H25" s="139"/>
      <c r="I25" s="139"/>
      <c r="J25" s="140"/>
      <c r="K25" s="149"/>
      <c r="L25" s="149"/>
      <c r="M25" s="68"/>
      <c r="N25" s="68"/>
      <c r="O25" s="68"/>
      <c r="P25" s="68"/>
      <c r="Q25" s="68"/>
      <c r="R25" s="68"/>
      <c r="S25" s="69"/>
      <c r="T25" s="69"/>
      <c r="U25" s="69"/>
      <c r="V25" s="69"/>
      <c r="W25" s="69"/>
      <c r="X25" s="69"/>
      <c r="Y25" s="69"/>
      <c r="Z25" s="150">
        <f>SUM(Z22:AA24)</f>
        <v>0</v>
      </c>
      <c r="AA25" s="151"/>
    </row>
    <row r="26" spans="1:27" customForma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7" customFormat="1">
      <c r="A27" s="118" t="s">
        <v>20</v>
      </c>
      <c r="B27" s="118"/>
      <c r="C27" s="118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52"/>
      <c r="T27" s="52"/>
      <c r="U27" s="52"/>
      <c r="V27" s="52"/>
      <c r="W27" s="52"/>
      <c r="X27" s="52"/>
      <c r="Y27" s="52"/>
      <c r="Z27" s="52"/>
      <c r="AA27" s="52"/>
    </row>
    <row r="28" spans="1:27" customFormat="1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52"/>
      <c r="T28" s="52"/>
      <c r="U28" s="52"/>
      <c r="V28" s="52"/>
      <c r="W28" s="52"/>
      <c r="X28" s="52"/>
      <c r="Y28" s="52"/>
      <c r="Z28" s="52"/>
      <c r="AA28" s="52"/>
    </row>
    <row r="29" spans="1:27" customForma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53"/>
      <c r="T29" s="53"/>
      <c r="U29" s="53"/>
      <c r="V29" s="53"/>
      <c r="W29" s="53"/>
      <c r="X29" s="53"/>
      <c r="Y29" s="53"/>
      <c r="Z29" s="53"/>
      <c r="AA29" s="53"/>
    </row>
    <row r="30" spans="1:27" customForma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27" ht="32.25" customHeight="1" thickBot="1">
      <c r="A31" s="117" t="s">
        <v>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</row>
    <row r="32" spans="1:27" ht="228" customHeight="1" thickBot="1">
      <c r="A32" s="19" t="s">
        <v>1</v>
      </c>
      <c r="B32" s="19" t="s">
        <v>2</v>
      </c>
      <c r="C32" s="19" t="s">
        <v>3</v>
      </c>
      <c r="D32" s="20" t="s">
        <v>4</v>
      </c>
      <c r="E32" s="18" t="s">
        <v>5</v>
      </c>
      <c r="F32" s="18" t="s">
        <v>6</v>
      </c>
      <c r="G32" s="18" t="s">
        <v>22</v>
      </c>
      <c r="H32" s="18" t="s">
        <v>7</v>
      </c>
      <c r="I32" s="18" t="s">
        <v>23</v>
      </c>
      <c r="J32" s="18" t="s">
        <v>33</v>
      </c>
      <c r="K32" s="18" t="s">
        <v>8</v>
      </c>
      <c r="L32" s="18" t="s">
        <v>62</v>
      </c>
      <c r="M32" s="18" t="s">
        <v>25</v>
      </c>
      <c r="N32" s="18" t="s">
        <v>24</v>
      </c>
      <c r="O32" s="18" t="s">
        <v>26</v>
      </c>
      <c r="P32" s="18" t="s">
        <v>10</v>
      </c>
      <c r="Q32" s="18" t="s">
        <v>34</v>
      </c>
      <c r="R32" s="18" t="s">
        <v>27</v>
      </c>
      <c r="S32" s="18" t="s">
        <v>12</v>
      </c>
      <c r="T32" s="18" t="s">
        <v>13</v>
      </c>
      <c r="U32" s="18" t="s">
        <v>35</v>
      </c>
      <c r="V32" s="18" t="s">
        <v>36</v>
      </c>
      <c r="W32" s="18" t="s">
        <v>63</v>
      </c>
      <c r="X32" s="18" t="s">
        <v>15</v>
      </c>
      <c r="Y32" s="21" t="s">
        <v>16</v>
      </c>
      <c r="Z32" s="22" t="s">
        <v>17</v>
      </c>
      <c r="AA32" s="22" t="s">
        <v>18</v>
      </c>
    </row>
    <row r="33" spans="1:27" ht="26.25" customHeight="1" thickBot="1">
      <c r="A33" s="128" t="s">
        <v>28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30"/>
    </row>
    <row r="34" spans="1:27">
      <c r="A34" s="11"/>
      <c r="B34" s="11"/>
      <c r="C34" s="11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5"/>
      <c r="Z34" s="11">
        <f>SUM(D34:Y34)</f>
        <v>0</v>
      </c>
      <c r="AA34" s="11">
        <f t="shared" ref="AA34:AA38" si="2">Z34/900</f>
        <v>0</v>
      </c>
    </row>
    <row r="35" spans="1:27">
      <c r="A35" s="12"/>
      <c r="B35" s="12"/>
      <c r="C35" s="12"/>
      <c r="D35" s="1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4"/>
      <c r="Z35" s="12">
        <f>SUM(D35:Y35)</f>
        <v>0</v>
      </c>
      <c r="AA35" s="12">
        <f t="shared" si="2"/>
        <v>0</v>
      </c>
    </row>
    <row r="36" spans="1:27">
      <c r="A36" s="12"/>
      <c r="B36" s="12"/>
      <c r="C36" s="12"/>
      <c r="D36" s="10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4"/>
      <c r="Z36" s="12">
        <f>SUM(D36:Y36)</f>
        <v>0</v>
      </c>
      <c r="AA36" s="12">
        <f t="shared" si="2"/>
        <v>0</v>
      </c>
    </row>
    <row r="37" spans="1:27">
      <c r="A37" s="12"/>
      <c r="B37" s="12"/>
      <c r="C37" s="12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4"/>
      <c r="Z37" s="12">
        <f>SUM(D37:Y37)</f>
        <v>0</v>
      </c>
      <c r="AA37" s="12">
        <f t="shared" si="2"/>
        <v>0</v>
      </c>
    </row>
    <row r="38" spans="1:27" ht="16.5" thickBot="1">
      <c r="A38" s="13"/>
      <c r="B38" s="13"/>
      <c r="C38" s="13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13">
        <f>SUM(D38:Y38)</f>
        <v>0</v>
      </c>
      <c r="AA38" s="13">
        <f t="shared" si="2"/>
        <v>0</v>
      </c>
    </row>
    <row r="39" spans="1:27" ht="26.25" customHeight="1" thickBot="1">
      <c r="A39" s="128" t="s">
        <v>29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30"/>
    </row>
    <row r="40" spans="1:27">
      <c r="A40" s="11"/>
      <c r="B40" s="11"/>
      <c r="C40" s="11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11">
        <f>SUM(D40:Y40)</f>
        <v>0</v>
      </c>
      <c r="AA40" s="11">
        <f t="shared" ref="AA40:AA43" si="3">Z40/900</f>
        <v>0</v>
      </c>
    </row>
    <row r="41" spans="1:27">
      <c r="A41" s="12"/>
      <c r="B41" s="12"/>
      <c r="C41" s="12"/>
      <c r="D41" s="10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4"/>
      <c r="Z41" s="12">
        <f>SUM(D41:Y41)</f>
        <v>0</v>
      </c>
      <c r="AA41" s="12">
        <f t="shared" si="3"/>
        <v>0</v>
      </c>
    </row>
    <row r="42" spans="1:27">
      <c r="A42" s="12"/>
      <c r="B42" s="12"/>
      <c r="C42" s="12"/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4"/>
      <c r="Z42" s="12">
        <f>SUM(D42:Y42)</f>
        <v>0</v>
      </c>
      <c r="AA42" s="12">
        <f t="shared" si="3"/>
        <v>0</v>
      </c>
    </row>
    <row r="43" spans="1:27" ht="16.5" thickBot="1">
      <c r="A43" s="13"/>
      <c r="B43" s="13"/>
      <c r="C43" s="13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13">
        <f>SUM(D43:Y43)</f>
        <v>0</v>
      </c>
      <c r="AA43" s="13">
        <f t="shared" si="3"/>
        <v>0</v>
      </c>
    </row>
    <row r="44" spans="1:27" ht="26.25" customHeight="1" thickBot="1">
      <c r="A44" s="128" t="s">
        <v>30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30"/>
    </row>
    <row r="45" spans="1:27">
      <c r="A45" s="11"/>
      <c r="B45" s="11"/>
      <c r="C45" s="11"/>
      <c r="D45" s="2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11">
        <f>SUM(D45:Y45)</f>
        <v>0</v>
      </c>
      <c r="AA45" s="11">
        <f t="shared" ref="AA45:AA48" si="4">Z45/900</f>
        <v>0</v>
      </c>
    </row>
    <row r="46" spans="1:27">
      <c r="A46" s="12"/>
      <c r="B46" s="12"/>
      <c r="C46" s="12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4"/>
      <c r="Z46" s="12">
        <f>SUM(D46:Y46)</f>
        <v>0</v>
      </c>
      <c r="AA46" s="12">
        <f t="shared" si="4"/>
        <v>0</v>
      </c>
    </row>
    <row r="47" spans="1:27">
      <c r="A47" s="12"/>
      <c r="B47" s="12"/>
      <c r="C47" s="12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4"/>
      <c r="Z47" s="12">
        <f>SUM(D47:Y47)</f>
        <v>0</v>
      </c>
      <c r="AA47" s="12">
        <f t="shared" si="4"/>
        <v>0</v>
      </c>
    </row>
    <row r="48" spans="1:27" ht="16.5" thickBot="1">
      <c r="A48" s="13"/>
      <c r="B48" s="13"/>
      <c r="C48" s="13"/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13">
        <f>SUM(D48:Y48)</f>
        <v>0</v>
      </c>
      <c r="AA48" s="13">
        <f t="shared" si="4"/>
        <v>0</v>
      </c>
    </row>
    <row r="49" spans="1:27" ht="26.25" customHeight="1" thickBot="1">
      <c r="A49" s="128" t="s">
        <v>31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30"/>
    </row>
    <row r="50" spans="1:27">
      <c r="A50" s="11"/>
      <c r="B50" s="11"/>
      <c r="C50" s="11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11">
        <f>SUM(D50:Y50)</f>
        <v>0</v>
      </c>
      <c r="AA50" s="11">
        <f t="shared" ref="AA50:AA53" si="5">Z50/900</f>
        <v>0</v>
      </c>
    </row>
    <row r="51" spans="1:27">
      <c r="A51" s="12"/>
      <c r="B51" s="12"/>
      <c r="C51" s="12"/>
      <c r="D51" s="1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4"/>
      <c r="Z51" s="12">
        <f>SUM(D51:Y51)</f>
        <v>0</v>
      </c>
      <c r="AA51" s="12">
        <f t="shared" si="5"/>
        <v>0</v>
      </c>
    </row>
    <row r="52" spans="1:27">
      <c r="A52" s="12"/>
      <c r="B52" s="12"/>
      <c r="C52" s="12"/>
      <c r="D52" s="1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4"/>
      <c r="Z52" s="12">
        <f>SUM(D52:Y52)</f>
        <v>0</v>
      </c>
      <c r="AA52" s="12">
        <f t="shared" si="5"/>
        <v>0</v>
      </c>
    </row>
    <row r="53" spans="1:27" ht="16.5" thickBot="1">
      <c r="A53" s="13"/>
      <c r="B53" s="13"/>
      <c r="C53" s="13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13">
        <f>SUM(D53:Y53)</f>
        <v>0</v>
      </c>
      <c r="AA53" s="13">
        <f t="shared" si="5"/>
        <v>0</v>
      </c>
    </row>
    <row r="54" spans="1:27" ht="26.25" customHeight="1" thickBot="1">
      <c r="A54" s="128" t="s">
        <v>32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</row>
    <row r="55" spans="1:27">
      <c r="A55" s="11"/>
      <c r="B55" s="11"/>
      <c r="C55" s="11"/>
      <c r="D55" s="2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11">
        <f>SUM(D55:Y55)</f>
        <v>0</v>
      </c>
      <c r="AA55" s="11">
        <f t="shared" ref="AA55:AA57" si="6">Z55/900</f>
        <v>0</v>
      </c>
    </row>
    <row r="56" spans="1:27">
      <c r="A56" s="12"/>
      <c r="B56" s="12"/>
      <c r="C56" s="12"/>
      <c r="D56" s="10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4"/>
      <c r="Z56" s="12">
        <f>SUM(D56:Y56)</f>
        <v>0</v>
      </c>
      <c r="AA56" s="12">
        <f t="shared" si="6"/>
        <v>0</v>
      </c>
    </row>
    <row r="57" spans="1:27" ht="16.5" thickBot="1">
      <c r="A57" s="13"/>
      <c r="B57" s="13"/>
      <c r="C57" s="13"/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13">
        <f>SUM(D57:Y57)</f>
        <v>0</v>
      </c>
      <c r="AA57" s="13">
        <f t="shared" si="6"/>
        <v>0</v>
      </c>
    </row>
    <row r="58" spans="1:27" ht="16.5" thickBot="1">
      <c r="A58" s="141" t="s">
        <v>19</v>
      </c>
      <c r="B58" s="142"/>
      <c r="C58" s="143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6"/>
      <c r="Z58" s="17">
        <f>SUM(Z33:Z57)</f>
        <v>0</v>
      </c>
      <c r="AA58" s="17">
        <f>SUM(AA33:AA57)</f>
        <v>0</v>
      </c>
    </row>
    <row r="60" spans="1:27">
      <c r="A60" s="118" t="s">
        <v>20</v>
      </c>
      <c r="B60" s="118"/>
      <c r="C60" s="118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</row>
    <row r="61" spans="1:27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</row>
    <row r="62" spans="1:27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</row>
    <row r="65" spans="1:27" ht="16.5" thickBot="1">
      <c r="A65" s="117" t="s">
        <v>38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</row>
    <row r="66" spans="1:27" ht="204.75" customHeight="1" thickBot="1">
      <c r="A66" s="19" t="s">
        <v>1</v>
      </c>
      <c r="B66" s="19" t="s">
        <v>2</v>
      </c>
      <c r="C66" s="19" t="s">
        <v>3</v>
      </c>
      <c r="D66" s="20" t="s">
        <v>4</v>
      </c>
      <c r="E66" s="18" t="s">
        <v>5</v>
      </c>
      <c r="F66" s="18" t="s">
        <v>6</v>
      </c>
      <c r="G66" s="18" t="s">
        <v>22</v>
      </c>
      <c r="H66" s="18" t="s">
        <v>7</v>
      </c>
      <c r="I66" s="18" t="s">
        <v>23</v>
      </c>
      <c r="J66" s="18" t="s">
        <v>33</v>
      </c>
      <c r="K66" s="18" t="s">
        <v>8</v>
      </c>
      <c r="L66" s="18" t="s">
        <v>62</v>
      </c>
      <c r="M66" s="18" t="s">
        <v>25</v>
      </c>
      <c r="N66" s="18" t="s">
        <v>24</v>
      </c>
      <c r="O66" s="18" t="s">
        <v>26</v>
      </c>
      <c r="P66" s="18" t="s">
        <v>10</v>
      </c>
      <c r="Q66" s="18" t="s">
        <v>34</v>
      </c>
      <c r="R66" s="18" t="s">
        <v>27</v>
      </c>
      <c r="S66" s="18" t="s">
        <v>12</v>
      </c>
      <c r="T66" s="18" t="s">
        <v>13</v>
      </c>
      <c r="U66" s="18" t="s">
        <v>35</v>
      </c>
      <c r="V66" s="18" t="s">
        <v>36</v>
      </c>
      <c r="W66" s="18" t="s">
        <v>63</v>
      </c>
      <c r="X66" s="18" t="s">
        <v>15</v>
      </c>
      <c r="Y66" s="21" t="s">
        <v>16</v>
      </c>
      <c r="Z66" s="115" t="s">
        <v>17</v>
      </c>
      <c r="AA66" s="116"/>
    </row>
    <row r="67" spans="1:27" ht="16.5" thickBot="1">
      <c r="A67" s="128" t="s">
        <v>28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30"/>
    </row>
    <row r="68" spans="1:27">
      <c r="A68" s="11"/>
      <c r="B68" s="11"/>
      <c r="C68" s="11"/>
      <c r="D68" s="2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113">
        <f>SUM(D68:Y68)</f>
        <v>0</v>
      </c>
      <c r="AA68" s="114"/>
    </row>
    <row r="69" spans="1:27">
      <c r="A69" s="12"/>
      <c r="B69" s="12"/>
      <c r="C69" s="12"/>
      <c r="D69" s="10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4"/>
      <c r="Z69" s="109">
        <f t="shared" ref="Z69:Z72" si="7">SUM(D69:Y69)</f>
        <v>0</v>
      </c>
      <c r="AA69" s="110"/>
    </row>
    <row r="70" spans="1:27">
      <c r="A70" s="12"/>
      <c r="B70" s="12"/>
      <c r="C70" s="12"/>
      <c r="D70" s="10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4"/>
      <c r="Z70" s="109">
        <f t="shared" si="7"/>
        <v>0</v>
      </c>
      <c r="AA70" s="110"/>
    </row>
    <row r="71" spans="1:27">
      <c r="A71" s="12"/>
      <c r="B71" s="12"/>
      <c r="C71" s="12"/>
      <c r="D71" s="10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4"/>
      <c r="Z71" s="109">
        <f t="shared" si="7"/>
        <v>0</v>
      </c>
      <c r="AA71" s="110"/>
    </row>
    <row r="72" spans="1:27" ht="16.5" thickBot="1">
      <c r="A72" s="13"/>
      <c r="B72" s="13"/>
      <c r="C72" s="13"/>
      <c r="D72" s="26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  <c r="Z72" s="111">
        <f t="shared" si="7"/>
        <v>0</v>
      </c>
      <c r="AA72" s="112"/>
    </row>
    <row r="73" spans="1:27" ht="16.5" thickBot="1">
      <c r="A73" s="144" t="s">
        <v>29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45"/>
    </row>
    <row r="74" spans="1:27">
      <c r="A74" s="11"/>
      <c r="B74" s="11"/>
      <c r="C74" s="11"/>
      <c r="D74" s="23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113">
        <f>SUM(D74:Y74)</f>
        <v>0</v>
      </c>
      <c r="AA74" s="114"/>
    </row>
    <row r="75" spans="1:27">
      <c r="A75" s="12"/>
      <c r="B75" s="12"/>
      <c r="C75" s="12"/>
      <c r="D75" s="10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4"/>
      <c r="Z75" s="109">
        <f t="shared" ref="Z75:Z77" si="8">SUM(D75:Y75)</f>
        <v>0</v>
      </c>
      <c r="AA75" s="110"/>
    </row>
    <row r="76" spans="1:27">
      <c r="A76" s="12"/>
      <c r="B76" s="12"/>
      <c r="C76" s="12"/>
      <c r="D76" s="10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4"/>
      <c r="Z76" s="109">
        <f t="shared" si="8"/>
        <v>0</v>
      </c>
      <c r="AA76" s="110"/>
    </row>
    <row r="77" spans="1:27" ht="16.5" thickBot="1">
      <c r="A77" s="13"/>
      <c r="B77" s="13"/>
      <c r="C77" s="13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  <c r="Z77" s="111">
        <f t="shared" si="8"/>
        <v>0</v>
      </c>
      <c r="AA77" s="112"/>
    </row>
    <row r="78" spans="1:27" ht="16.5" thickBot="1">
      <c r="A78" s="144" t="s">
        <v>30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45"/>
    </row>
    <row r="79" spans="1:27">
      <c r="A79" s="11"/>
      <c r="B79" s="11"/>
      <c r="C79" s="11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113">
        <f>SUM(D79:Y79)</f>
        <v>0</v>
      </c>
      <c r="AA79" s="114"/>
    </row>
    <row r="80" spans="1:27">
      <c r="A80" s="12"/>
      <c r="B80" s="12"/>
      <c r="C80" s="12"/>
      <c r="D80" s="10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4"/>
      <c r="Z80" s="109">
        <f t="shared" ref="Z80:Z82" si="9">SUM(D80:Y80)</f>
        <v>0</v>
      </c>
      <c r="AA80" s="110"/>
    </row>
    <row r="81" spans="1:27">
      <c r="A81" s="12"/>
      <c r="B81" s="12"/>
      <c r="C81" s="12"/>
      <c r="D81" s="10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4"/>
      <c r="Z81" s="109">
        <f t="shared" si="9"/>
        <v>0</v>
      </c>
      <c r="AA81" s="110"/>
    </row>
    <row r="82" spans="1:27" ht="16.5" thickBot="1">
      <c r="A82" s="13"/>
      <c r="B82" s="13"/>
      <c r="C82" s="13"/>
      <c r="D82" s="26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  <c r="Z82" s="111">
        <f t="shared" si="9"/>
        <v>0</v>
      </c>
      <c r="AA82" s="112"/>
    </row>
    <row r="83" spans="1:27" ht="16.5" thickBot="1">
      <c r="A83" s="144" t="s">
        <v>31</v>
      </c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45"/>
    </row>
    <row r="84" spans="1:27">
      <c r="A84" s="11"/>
      <c r="B84" s="11"/>
      <c r="C84" s="11"/>
      <c r="D84" s="23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113">
        <f>SUM(D84:Y84)</f>
        <v>0</v>
      </c>
      <c r="AA84" s="114"/>
    </row>
    <row r="85" spans="1:27">
      <c r="A85" s="12"/>
      <c r="B85" s="12"/>
      <c r="C85" s="12"/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4"/>
      <c r="Z85" s="109">
        <f t="shared" ref="Z85:Z87" si="10">SUM(D85:Y85)</f>
        <v>0</v>
      </c>
      <c r="AA85" s="110"/>
    </row>
    <row r="86" spans="1:27">
      <c r="A86" s="12"/>
      <c r="B86" s="12"/>
      <c r="C86" s="12"/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4"/>
      <c r="Z86" s="109">
        <f t="shared" si="10"/>
        <v>0</v>
      </c>
      <c r="AA86" s="110"/>
    </row>
    <row r="87" spans="1:27" ht="16.5" thickBot="1">
      <c r="A87" s="13"/>
      <c r="B87" s="13"/>
      <c r="C87" s="13"/>
      <c r="D87" s="26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  <c r="Z87" s="111">
        <f t="shared" si="10"/>
        <v>0</v>
      </c>
      <c r="AA87" s="112"/>
    </row>
    <row r="88" spans="1:27" ht="16.5" thickBot="1">
      <c r="A88" s="146" t="s">
        <v>32</v>
      </c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8"/>
    </row>
    <row r="89" spans="1:27">
      <c r="A89" s="11"/>
      <c r="B89" s="11"/>
      <c r="C89" s="11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113">
        <f>SUM(D89:Y89)</f>
        <v>0</v>
      </c>
      <c r="AA89" s="114"/>
    </row>
    <row r="90" spans="1:27">
      <c r="A90" s="12"/>
      <c r="B90" s="12"/>
      <c r="C90" s="12"/>
      <c r="D90" s="10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4"/>
      <c r="Z90" s="109">
        <f t="shared" ref="Z90:Z91" si="11">SUM(D90:Y90)</f>
        <v>0</v>
      </c>
      <c r="AA90" s="110"/>
    </row>
    <row r="91" spans="1:27" ht="16.5" thickBot="1">
      <c r="A91" s="13"/>
      <c r="B91" s="13"/>
      <c r="C91" s="13"/>
      <c r="D91" s="26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  <c r="Z91" s="111">
        <f t="shared" si="11"/>
        <v>0</v>
      </c>
      <c r="AA91" s="112"/>
    </row>
    <row r="92" spans="1:27" ht="16.5" thickBot="1">
      <c r="A92" s="138" t="s">
        <v>19</v>
      </c>
      <c r="B92" s="139"/>
      <c r="C92" s="140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70"/>
      <c r="Z92" s="107">
        <f>SUM(Z67:Z91)</f>
        <v>0</v>
      </c>
      <c r="AA92" s="108"/>
    </row>
    <row r="94" spans="1:27">
      <c r="A94" s="118" t="s">
        <v>20</v>
      </c>
      <c r="B94" s="118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</row>
    <row r="95" spans="1:27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</row>
    <row r="96" spans="1:27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</row>
    <row r="99" spans="1:27" ht="16.5" thickBot="1">
      <c r="A99" s="117" t="s">
        <v>37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</row>
    <row r="100" spans="1:27" ht="203.25" customHeight="1" thickBot="1">
      <c r="A100" s="19" t="s">
        <v>1</v>
      </c>
      <c r="B100" s="19" t="s">
        <v>2</v>
      </c>
      <c r="C100" s="19" t="s">
        <v>3</v>
      </c>
      <c r="D100" s="20" t="s">
        <v>4</v>
      </c>
      <c r="E100" s="18" t="s">
        <v>5</v>
      </c>
      <c r="F100" s="18" t="s">
        <v>6</v>
      </c>
      <c r="G100" s="18" t="s">
        <v>22</v>
      </c>
      <c r="H100" s="18" t="s">
        <v>7</v>
      </c>
      <c r="I100" s="18" t="s">
        <v>23</v>
      </c>
      <c r="J100" s="18" t="s">
        <v>33</v>
      </c>
      <c r="K100" s="18" t="s">
        <v>8</v>
      </c>
      <c r="L100" s="18" t="s">
        <v>62</v>
      </c>
      <c r="M100" s="18" t="s">
        <v>25</v>
      </c>
      <c r="N100" s="18" t="s">
        <v>24</v>
      </c>
      <c r="O100" s="18" t="s">
        <v>26</v>
      </c>
      <c r="P100" s="18" t="s">
        <v>10</v>
      </c>
      <c r="Q100" s="18" t="s">
        <v>34</v>
      </c>
      <c r="R100" s="18" t="s">
        <v>27</v>
      </c>
      <c r="S100" s="18" t="s">
        <v>12</v>
      </c>
      <c r="T100" s="18" t="s">
        <v>13</v>
      </c>
      <c r="U100" s="18" t="s">
        <v>35</v>
      </c>
      <c r="V100" s="18" t="s">
        <v>36</v>
      </c>
      <c r="W100" s="18" t="s">
        <v>63</v>
      </c>
      <c r="X100" s="18" t="s">
        <v>15</v>
      </c>
      <c r="Y100" s="21" t="s">
        <v>16</v>
      </c>
      <c r="Z100" s="115" t="s">
        <v>17</v>
      </c>
      <c r="AA100" s="116"/>
    </row>
    <row r="101" spans="1:27" ht="15.75" customHeight="1" thickBot="1">
      <c r="A101" s="128" t="s">
        <v>28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30"/>
    </row>
    <row r="102" spans="1:27">
      <c r="A102" s="11"/>
      <c r="B102" s="11"/>
      <c r="C102" s="11"/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113">
        <f>SUM(D102:Y102)</f>
        <v>0</v>
      </c>
      <c r="AA102" s="114"/>
    </row>
    <row r="103" spans="1:27">
      <c r="A103" s="12"/>
      <c r="B103" s="12"/>
      <c r="C103" s="12"/>
      <c r="D103" s="10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4"/>
      <c r="Z103" s="109">
        <f t="shared" ref="Z103:Z106" si="12">SUM(D103:Y103)</f>
        <v>0</v>
      </c>
      <c r="AA103" s="110"/>
    </row>
    <row r="104" spans="1:27">
      <c r="A104" s="12"/>
      <c r="B104" s="12"/>
      <c r="C104" s="12"/>
      <c r="D104" s="10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4"/>
      <c r="Z104" s="109">
        <f t="shared" si="12"/>
        <v>0</v>
      </c>
      <c r="AA104" s="110"/>
    </row>
    <row r="105" spans="1:27">
      <c r="A105" s="12"/>
      <c r="B105" s="12"/>
      <c r="C105" s="12"/>
      <c r="D105" s="10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4"/>
      <c r="Z105" s="109">
        <f t="shared" si="12"/>
        <v>0</v>
      </c>
      <c r="AA105" s="110"/>
    </row>
    <row r="106" spans="1:27" ht="16.5" thickBot="1">
      <c r="A106" s="13"/>
      <c r="B106" s="13"/>
      <c r="C106" s="13"/>
      <c r="D106" s="26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8"/>
      <c r="Z106" s="111">
        <f t="shared" si="12"/>
        <v>0</v>
      </c>
      <c r="AA106" s="112"/>
    </row>
    <row r="107" spans="1:27" ht="15.75" customHeight="1" thickBot="1">
      <c r="A107" s="128" t="s">
        <v>29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30"/>
    </row>
    <row r="108" spans="1:27">
      <c r="A108" s="11"/>
      <c r="B108" s="11"/>
      <c r="C108" s="11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113">
        <f>SUM(D108:Y108)</f>
        <v>0</v>
      </c>
      <c r="AA108" s="114"/>
    </row>
    <row r="109" spans="1:27">
      <c r="A109" s="12"/>
      <c r="B109" s="12"/>
      <c r="C109" s="12"/>
      <c r="D109" s="10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4"/>
      <c r="Z109" s="109">
        <f t="shared" ref="Z109:Z111" si="13">SUM(D109:Y109)</f>
        <v>0</v>
      </c>
      <c r="AA109" s="110"/>
    </row>
    <row r="110" spans="1:27">
      <c r="A110" s="12"/>
      <c r="B110" s="12"/>
      <c r="C110" s="12"/>
      <c r="D110" s="10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4"/>
      <c r="Z110" s="109">
        <f t="shared" si="13"/>
        <v>0</v>
      </c>
      <c r="AA110" s="110"/>
    </row>
    <row r="111" spans="1:27" ht="16.5" thickBot="1">
      <c r="A111" s="13"/>
      <c r="B111" s="13"/>
      <c r="C111" s="13"/>
      <c r="D111" s="26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8"/>
      <c r="Z111" s="111">
        <f t="shared" si="13"/>
        <v>0</v>
      </c>
      <c r="AA111" s="112"/>
    </row>
    <row r="112" spans="1:27" ht="15.75" customHeight="1" thickBot="1">
      <c r="A112" s="128" t="s">
        <v>30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30"/>
    </row>
    <row r="113" spans="1:27">
      <c r="A113" s="11"/>
      <c r="B113" s="11"/>
      <c r="C113" s="11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113">
        <f>SUM(D113:Y113)</f>
        <v>0</v>
      </c>
      <c r="AA113" s="114"/>
    </row>
    <row r="114" spans="1:27">
      <c r="A114" s="12"/>
      <c r="B114" s="12"/>
      <c r="C114" s="12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4"/>
      <c r="Z114" s="109">
        <f t="shared" ref="Z114:Z116" si="14">SUM(D114:Y114)</f>
        <v>0</v>
      </c>
      <c r="AA114" s="110"/>
    </row>
    <row r="115" spans="1:27">
      <c r="A115" s="12"/>
      <c r="B115" s="12"/>
      <c r="C115" s="12"/>
      <c r="D115" s="10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4"/>
      <c r="Z115" s="109">
        <f t="shared" si="14"/>
        <v>0</v>
      </c>
      <c r="AA115" s="110"/>
    </row>
    <row r="116" spans="1:27" ht="16.5" thickBot="1">
      <c r="A116" s="13"/>
      <c r="B116" s="13"/>
      <c r="C116" s="13"/>
      <c r="D116" s="26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8"/>
      <c r="Z116" s="111">
        <f t="shared" si="14"/>
        <v>0</v>
      </c>
      <c r="AA116" s="112"/>
    </row>
    <row r="117" spans="1:27" ht="16.5" thickBot="1">
      <c r="A117" s="128" t="s">
        <v>31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30"/>
    </row>
    <row r="118" spans="1:27">
      <c r="A118" s="11"/>
      <c r="B118" s="11"/>
      <c r="C118" s="11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113">
        <f>SUM(D118:Y118)</f>
        <v>0</v>
      </c>
      <c r="AA118" s="114"/>
    </row>
    <row r="119" spans="1:27">
      <c r="A119" s="12"/>
      <c r="B119" s="12"/>
      <c r="C119" s="12"/>
      <c r="D119" s="10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4"/>
      <c r="Z119" s="109">
        <f t="shared" ref="Z119:Z121" si="15">SUM(D119:Y119)</f>
        <v>0</v>
      </c>
      <c r="AA119" s="110"/>
    </row>
    <row r="120" spans="1:27">
      <c r="A120" s="12"/>
      <c r="B120" s="12"/>
      <c r="C120" s="12"/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4"/>
      <c r="Z120" s="109">
        <f t="shared" si="15"/>
        <v>0</v>
      </c>
      <c r="AA120" s="110"/>
    </row>
    <row r="121" spans="1:27" ht="16.5" thickBot="1">
      <c r="A121" s="13"/>
      <c r="B121" s="13"/>
      <c r="C121" s="13"/>
      <c r="D121" s="26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8"/>
      <c r="Z121" s="111">
        <f t="shared" si="15"/>
        <v>0</v>
      </c>
      <c r="AA121" s="112"/>
    </row>
    <row r="122" spans="1:27" ht="16.5" thickBot="1">
      <c r="A122" s="128" t="s">
        <v>32</v>
      </c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30"/>
    </row>
    <row r="123" spans="1:27">
      <c r="A123" s="11"/>
      <c r="B123" s="11"/>
      <c r="C123" s="11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113">
        <f>SUM(D123:Y123)</f>
        <v>0</v>
      </c>
      <c r="AA123" s="114"/>
    </row>
    <row r="124" spans="1:27">
      <c r="A124" s="12"/>
      <c r="B124" s="12"/>
      <c r="C124" s="12"/>
      <c r="D124" s="10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4"/>
      <c r="Z124" s="109">
        <f t="shared" ref="Z124:Z125" si="16">SUM(D124:Y124)</f>
        <v>0</v>
      </c>
      <c r="AA124" s="110"/>
    </row>
    <row r="125" spans="1:27" ht="16.5" thickBot="1">
      <c r="A125" s="13"/>
      <c r="B125" s="13"/>
      <c r="C125" s="13"/>
      <c r="D125" s="26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8"/>
      <c r="Z125" s="111">
        <f t="shared" si="16"/>
        <v>0</v>
      </c>
      <c r="AA125" s="112"/>
    </row>
    <row r="126" spans="1:27" ht="16.5" thickBot="1">
      <c r="A126" s="138" t="s">
        <v>19</v>
      </c>
      <c r="B126" s="139"/>
      <c r="C126" s="140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70"/>
      <c r="Z126" s="107">
        <f>SUM(Z101:Z125)</f>
        <v>0</v>
      </c>
      <c r="AA126" s="108"/>
    </row>
    <row r="128" spans="1:27">
      <c r="A128" s="118" t="s">
        <v>20</v>
      </c>
      <c r="B128" s="118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</row>
    <row r="129" spans="1:27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</row>
    <row r="130" spans="1:27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</row>
    <row r="132" spans="1:27" customFormat="1" ht="16.5" thickBot="1">
      <c r="A132" s="118" t="s">
        <v>40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</row>
    <row r="133" spans="1:27" customFormat="1" ht="158.25" customHeight="1" thickBot="1">
      <c r="A133" s="133" t="s">
        <v>1</v>
      </c>
      <c r="B133" s="135"/>
      <c r="C133" s="133" t="s">
        <v>41</v>
      </c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5"/>
      <c r="S133" s="60" t="s">
        <v>4</v>
      </c>
      <c r="T133" s="18" t="s">
        <v>5</v>
      </c>
      <c r="U133" s="18" t="s">
        <v>6</v>
      </c>
      <c r="V133" s="18" t="s">
        <v>42</v>
      </c>
      <c r="W133" s="18" t="s">
        <v>43</v>
      </c>
      <c r="X133" s="18" t="s">
        <v>44</v>
      </c>
      <c r="Y133" s="21" t="s">
        <v>45</v>
      </c>
      <c r="Z133" s="22" t="s">
        <v>17</v>
      </c>
      <c r="AA133" s="22" t="s">
        <v>18</v>
      </c>
    </row>
    <row r="134" spans="1:27" customForma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59"/>
      <c r="T134" s="59"/>
      <c r="U134" s="59"/>
      <c r="V134" s="59"/>
      <c r="W134" s="59"/>
      <c r="X134" s="59"/>
      <c r="Y134" s="59"/>
      <c r="Z134" s="59">
        <f t="shared" ref="Z134:Z136" si="17">SUM(S134:Y134)</f>
        <v>0</v>
      </c>
      <c r="AA134" s="59">
        <f t="shared" ref="AA134:AA136" si="18">Z134/900</f>
        <v>0</v>
      </c>
    </row>
    <row r="135" spans="1:27" customFormat="1">
      <c r="A135" s="109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9"/>
      <c r="T135" s="9"/>
      <c r="U135" s="9"/>
      <c r="V135" s="9"/>
      <c r="W135" s="9"/>
      <c r="X135" s="9"/>
      <c r="Y135" s="9"/>
      <c r="Z135" s="9">
        <f t="shared" si="17"/>
        <v>0</v>
      </c>
      <c r="AA135" s="9">
        <f t="shared" si="18"/>
        <v>0</v>
      </c>
    </row>
    <row r="136" spans="1:27" customFormat="1" ht="16.5" thickBo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62"/>
      <c r="T136" s="62"/>
      <c r="U136" s="62"/>
      <c r="V136" s="62"/>
      <c r="W136" s="62"/>
      <c r="X136" s="62"/>
      <c r="Y136" s="62"/>
      <c r="Z136" s="62">
        <f t="shared" si="17"/>
        <v>0</v>
      </c>
      <c r="AA136" s="62">
        <f t="shared" si="18"/>
        <v>0</v>
      </c>
    </row>
    <row r="137" spans="1:27" customFormat="1" ht="16.5" thickBot="1">
      <c r="A137" s="124" t="s">
        <v>19</v>
      </c>
      <c r="B137" s="125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5"/>
      <c r="T137" s="15"/>
      <c r="U137" s="15"/>
      <c r="V137" s="15"/>
      <c r="W137" s="15"/>
      <c r="X137" s="15"/>
      <c r="Y137" s="15"/>
      <c r="Z137" s="15">
        <f>SUM(Z134:Z136)</f>
        <v>0</v>
      </c>
      <c r="AA137" s="63">
        <f>SUM(AA134:AA136)</f>
        <v>0</v>
      </c>
    </row>
    <row r="138" spans="1:27" customForma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27" customFormat="1">
      <c r="A139" s="118" t="s">
        <v>20</v>
      </c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customFormat="1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customForma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1:27" customForma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</sheetData>
  <mergeCells count="155">
    <mergeCell ref="Z25:AA25"/>
    <mergeCell ref="Z66:AA66"/>
    <mergeCell ref="Z68:AA68"/>
    <mergeCell ref="Z69:AA69"/>
    <mergeCell ref="Z70:AA70"/>
    <mergeCell ref="Z71:AA71"/>
    <mergeCell ref="Z72:AA72"/>
    <mergeCell ref="Z10:AA10"/>
    <mergeCell ref="Z11:AA11"/>
    <mergeCell ref="Z12:AA12"/>
    <mergeCell ref="Z13:AA13"/>
    <mergeCell ref="Z14:AA14"/>
    <mergeCell ref="Z21:AA21"/>
    <mergeCell ref="Z22:AA22"/>
    <mergeCell ref="Z23:AA23"/>
    <mergeCell ref="Z24:AA24"/>
    <mergeCell ref="A6:B6"/>
    <mergeCell ref="C6:J6"/>
    <mergeCell ref="K6:L6"/>
    <mergeCell ref="A7:J7"/>
    <mergeCell ref="K7:L7"/>
    <mergeCell ref="A4:B4"/>
    <mergeCell ref="C4:J4"/>
    <mergeCell ref="K4:L4"/>
    <mergeCell ref="A5:B5"/>
    <mergeCell ref="C5:J5"/>
    <mergeCell ref="K5:L5"/>
    <mergeCell ref="A10:B10"/>
    <mergeCell ref="C10:J10"/>
    <mergeCell ref="K10:L10"/>
    <mergeCell ref="A11:B11"/>
    <mergeCell ref="C11:J11"/>
    <mergeCell ref="K11:L11"/>
    <mergeCell ref="A12:B12"/>
    <mergeCell ref="C12:J12"/>
    <mergeCell ref="K12:L12"/>
    <mergeCell ref="A13:B13"/>
    <mergeCell ref="C13:J13"/>
    <mergeCell ref="K13:L13"/>
    <mergeCell ref="A14:J14"/>
    <mergeCell ref="K14:L14"/>
    <mergeCell ref="A16:C16"/>
    <mergeCell ref="K25:L25"/>
    <mergeCell ref="A133:B133"/>
    <mergeCell ref="A134:B134"/>
    <mergeCell ref="A73:AA73"/>
    <mergeCell ref="A78:AA78"/>
    <mergeCell ref="A61:AA61"/>
    <mergeCell ref="A130:AA130"/>
    <mergeCell ref="A94:C94"/>
    <mergeCell ref="D94:AA94"/>
    <mergeCell ref="A95:AA95"/>
    <mergeCell ref="A96:AA96"/>
    <mergeCell ref="A101:AA101"/>
    <mergeCell ref="A107:AA107"/>
    <mergeCell ref="A117:AA117"/>
    <mergeCell ref="A122:AA122"/>
    <mergeCell ref="A126:C126"/>
    <mergeCell ref="A128:C128"/>
    <mergeCell ref="D128:AA128"/>
    <mergeCell ref="A135:B135"/>
    <mergeCell ref="C133:R133"/>
    <mergeCell ref="C134:R134"/>
    <mergeCell ref="C135:R135"/>
    <mergeCell ref="A24:B24"/>
    <mergeCell ref="C22:J22"/>
    <mergeCell ref="C23:J23"/>
    <mergeCell ref="C24:J24"/>
    <mergeCell ref="A25:J25"/>
    <mergeCell ref="A31:AA31"/>
    <mergeCell ref="A58:C58"/>
    <mergeCell ref="A60:C60"/>
    <mergeCell ref="D60:AA60"/>
    <mergeCell ref="A33:AA33"/>
    <mergeCell ref="A39:AA39"/>
    <mergeCell ref="A44:AA44"/>
    <mergeCell ref="A49:AA49"/>
    <mergeCell ref="A54:AA54"/>
    <mergeCell ref="A62:AA62"/>
    <mergeCell ref="A65:AA65"/>
    <mergeCell ref="A83:AA83"/>
    <mergeCell ref="A88:AA88"/>
    <mergeCell ref="A92:C92"/>
    <mergeCell ref="A67:AA67"/>
    <mergeCell ref="D27:R27"/>
    <mergeCell ref="K21:L21"/>
    <mergeCell ref="K22:L22"/>
    <mergeCell ref="K23:L23"/>
    <mergeCell ref="K24:L24"/>
    <mergeCell ref="A21:B21"/>
    <mergeCell ref="C21:J21"/>
    <mergeCell ref="A22:B22"/>
    <mergeCell ref="A23:B23"/>
    <mergeCell ref="A2:R2"/>
    <mergeCell ref="A9:R9"/>
    <mergeCell ref="D16:R16"/>
    <mergeCell ref="A17:R17"/>
    <mergeCell ref="A18:R18"/>
    <mergeCell ref="A3:B3"/>
    <mergeCell ref="C3:J3"/>
    <mergeCell ref="K3:L3"/>
    <mergeCell ref="A141:K141"/>
    <mergeCell ref="A132:K132"/>
    <mergeCell ref="A137:B137"/>
    <mergeCell ref="A139:B139"/>
    <mergeCell ref="C139:K139"/>
    <mergeCell ref="A140:K140"/>
    <mergeCell ref="A136:B136"/>
    <mergeCell ref="C136:R136"/>
    <mergeCell ref="C137:R137"/>
    <mergeCell ref="A129:AA129"/>
    <mergeCell ref="A99:AA99"/>
    <mergeCell ref="A112:AA112"/>
    <mergeCell ref="A28:R28"/>
    <mergeCell ref="A29:R29"/>
    <mergeCell ref="A20:R20"/>
    <mergeCell ref="A27:C27"/>
    <mergeCell ref="Z74:AA74"/>
    <mergeCell ref="Z75:AA75"/>
    <mergeCell ref="Z76:AA76"/>
    <mergeCell ref="Z77:AA77"/>
    <mergeCell ref="Z79:AA79"/>
    <mergeCell ref="Z80:AA80"/>
    <mergeCell ref="Z81:AA81"/>
    <mergeCell ref="Z82:AA82"/>
    <mergeCell ref="Z84:AA84"/>
    <mergeCell ref="Z85:AA85"/>
    <mergeCell ref="Z86:AA86"/>
    <mergeCell ref="Z87:AA87"/>
    <mergeCell ref="Z89:AA89"/>
    <mergeCell ref="Z90:AA90"/>
    <mergeCell ref="Z91:AA91"/>
    <mergeCell ref="Z92:AA92"/>
    <mergeCell ref="Z102:AA102"/>
    <mergeCell ref="Z103:AA103"/>
    <mergeCell ref="Z100:AA100"/>
    <mergeCell ref="Z104:AA104"/>
    <mergeCell ref="Z105:AA105"/>
    <mergeCell ref="Z106:AA106"/>
    <mergeCell ref="Z108:AA108"/>
    <mergeCell ref="Z109:AA109"/>
    <mergeCell ref="Z110:AA110"/>
    <mergeCell ref="Z111:AA111"/>
    <mergeCell ref="Z113:AA113"/>
    <mergeCell ref="Z114:AA114"/>
    <mergeCell ref="Z126:AA126"/>
    <mergeCell ref="Z115:AA115"/>
    <mergeCell ref="Z116:AA116"/>
    <mergeCell ref="Z118:AA118"/>
    <mergeCell ref="Z119:AA119"/>
    <mergeCell ref="Z120:AA120"/>
    <mergeCell ref="Z121:AA121"/>
    <mergeCell ref="Z123:AA123"/>
    <mergeCell ref="Z124:AA124"/>
    <mergeCell ref="Z125:AA125"/>
  </mergeCells>
  <pageMargins left="0.70866141732283472" right="0.51181102362204722" top="0.74803149606299213" bottom="0.74803149606299213" header="0.31496062992125984" footer="0.31496062992125984"/>
  <pageSetup paperSize="9" scale="70" orientation="landscape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3"/>
  <sheetViews>
    <sheetView tabSelected="1" topLeftCell="A103" workbookViewId="0">
      <selection activeCell="B102" sqref="B102:B103"/>
    </sheetView>
  </sheetViews>
  <sheetFormatPr defaultRowHeight="15"/>
  <cols>
    <col min="1" max="1" width="6.7109375" customWidth="1"/>
    <col min="2" max="2" width="63.7109375" customWidth="1"/>
    <col min="3" max="3" width="16" style="35" customWidth="1"/>
    <col min="4" max="4" width="15.5703125" style="35" customWidth="1"/>
    <col min="5" max="5" width="21.140625" customWidth="1"/>
    <col min="6" max="6" width="31.42578125" customWidth="1"/>
    <col min="7" max="7" width="16.28515625" customWidth="1"/>
  </cols>
  <sheetData>
    <row r="1" spans="1:7" ht="42.75" customHeight="1">
      <c r="A1" s="165" t="s">
        <v>114</v>
      </c>
      <c r="B1" s="165"/>
      <c r="C1" s="165"/>
      <c r="D1" s="165"/>
      <c r="E1" s="165"/>
      <c r="F1" s="165"/>
      <c r="G1" s="165"/>
    </row>
    <row r="2" spans="1:7" ht="15.75" customHeight="1">
      <c r="A2" s="156" t="s">
        <v>70</v>
      </c>
      <c r="B2" s="156" t="s">
        <v>73</v>
      </c>
      <c r="C2" s="156" t="s">
        <v>107</v>
      </c>
      <c r="D2" s="156" t="s">
        <v>108</v>
      </c>
      <c r="E2" s="156" t="s">
        <v>74</v>
      </c>
      <c r="F2" s="156" t="s">
        <v>113</v>
      </c>
      <c r="G2" s="156" t="s">
        <v>86</v>
      </c>
    </row>
    <row r="3" spans="1:7" ht="15.75" customHeight="1">
      <c r="A3" s="156"/>
      <c r="B3" s="156"/>
      <c r="C3" s="156"/>
      <c r="D3" s="156"/>
      <c r="E3" s="156"/>
      <c r="F3" s="156"/>
      <c r="G3" s="156"/>
    </row>
    <row r="4" spans="1:7" ht="17.25" customHeight="1">
      <c r="A4" s="156"/>
      <c r="B4" s="156"/>
      <c r="C4" s="156"/>
      <c r="D4" s="156"/>
      <c r="E4" s="156"/>
      <c r="F4" s="156" t="s">
        <v>71</v>
      </c>
      <c r="G4" s="156"/>
    </row>
    <row r="5" spans="1:7" ht="15.75">
      <c r="A5" s="38">
        <v>1</v>
      </c>
      <c r="B5" s="74" t="s">
        <v>90</v>
      </c>
      <c r="C5" s="36" t="s">
        <v>109</v>
      </c>
      <c r="D5" s="67" t="s">
        <v>192</v>
      </c>
      <c r="E5" s="31"/>
      <c r="F5" s="31"/>
      <c r="G5" s="31"/>
    </row>
    <row r="6" spans="1:7" ht="31.5">
      <c r="A6" s="38">
        <v>2</v>
      </c>
      <c r="B6" s="74" t="s">
        <v>91</v>
      </c>
      <c r="C6" s="36" t="s">
        <v>110</v>
      </c>
      <c r="D6" s="67" t="s">
        <v>193</v>
      </c>
      <c r="E6" s="31"/>
      <c r="F6" s="31"/>
      <c r="G6" s="31"/>
    </row>
    <row r="7" spans="1:7" ht="15.75">
      <c r="A7" s="38">
        <v>3</v>
      </c>
      <c r="B7" s="74" t="s">
        <v>92</v>
      </c>
      <c r="C7" s="36" t="s">
        <v>111</v>
      </c>
      <c r="D7" s="67" t="s">
        <v>192</v>
      </c>
      <c r="E7" s="31"/>
      <c r="F7" s="31"/>
      <c r="G7" s="31"/>
    </row>
    <row r="8" spans="1:7" ht="31.5">
      <c r="A8" s="38">
        <v>4</v>
      </c>
      <c r="B8" s="74" t="s">
        <v>93</v>
      </c>
      <c r="C8" s="36" t="s">
        <v>111</v>
      </c>
      <c r="D8" s="67" t="s">
        <v>192</v>
      </c>
      <c r="E8" s="31"/>
      <c r="F8" s="31"/>
      <c r="G8" s="31"/>
    </row>
    <row r="9" spans="1:7" ht="31.5">
      <c r="A9" s="38">
        <v>5</v>
      </c>
      <c r="B9" s="74" t="s">
        <v>94</v>
      </c>
      <c r="C9" s="36" t="s">
        <v>112</v>
      </c>
      <c r="D9" s="67" t="s">
        <v>194</v>
      </c>
      <c r="E9" s="33"/>
      <c r="F9" s="33"/>
      <c r="G9" s="33"/>
    </row>
    <row r="10" spans="1:7" ht="15.75">
      <c r="A10" s="38">
        <v>6</v>
      </c>
      <c r="B10" s="74" t="s">
        <v>95</v>
      </c>
      <c r="C10" s="36" t="s">
        <v>111</v>
      </c>
      <c r="D10" s="67" t="s">
        <v>195</v>
      </c>
      <c r="E10" s="33"/>
      <c r="F10" s="33"/>
      <c r="G10" s="33"/>
    </row>
    <row r="11" spans="1:7" ht="31.5">
      <c r="A11" s="38">
        <v>7</v>
      </c>
      <c r="B11" s="74" t="s">
        <v>96</v>
      </c>
      <c r="C11" s="36" t="s">
        <v>111</v>
      </c>
      <c r="D11" s="67" t="s">
        <v>195</v>
      </c>
      <c r="E11" s="33"/>
      <c r="F11" s="33"/>
      <c r="G11" s="33"/>
    </row>
    <row r="12" spans="1:7" ht="31.5">
      <c r="A12" s="38">
        <v>8</v>
      </c>
      <c r="B12" s="76" t="s">
        <v>97</v>
      </c>
      <c r="C12" s="81" t="s">
        <v>112</v>
      </c>
      <c r="D12" s="81" t="s">
        <v>196</v>
      </c>
      <c r="E12" s="33"/>
      <c r="F12" s="33"/>
      <c r="G12" s="33"/>
    </row>
    <row r="13" spans="1:7" ht="31.5">
      <c r="A13" s="79">
        <v>9</v>
      </c>
      <c r="B13" s="74" t="s">
        <v>197</v>
      </c>
      <c r="C13" s="67" t="s">
        <v>112</v>
      </c>
      <c r="D13" s="67" t="s">
        <v>198</v>
      </c>
      <c r="E13" s="80"/>
      <c r="F13" s="33"/>
      <c r="G13" s="71"/>
    </row>
    <row r="14" spans="1:7" ht="31.5">
      <c r="A14" s="172">
        <v>10</v>
      </c>
      <c r="B14" s="82" t="s">
        <v>98</v>
      </c>
      <c r="C14" s="176">
        <v>1</v>
      </c>
      <c r="D14" s="73" t="s">
        <v>199</v>
      </c>
      <c r="E14" s="33"/>
      <c r="F14" s="33"/>
      <c r="G14" s="179"/>
    </row>
    <row r="15" spans="1:7" ht="15.75">
      <c r="A15" s="173"/>
      <c r="B15" s="75" t="s">
        <v>99</v>
      </c>
      <c r="C15" s="176"/>
      <c r="D15" s="72">
        <v>30</v>
      </c>
      <c r="E15" s="33"/>
      <c r="F15" s="33"/>
      <c r="G15" s="180"/>
    </row>
    <row r="16" spans="1:7" ht="15.75">
      <c r="A16" s="173"/>
      <c r="B16" s="75" t="s">
        <v>100</v>
      </c>
      <c r="C16" s="176"/>
      <c r="D16" s="72">
        <v>20</v>
      </c>
      <c r="E16" s="33"/>
      <c r="F16" s="33"/>
      <c r="G16" s="180"/>
    </row>
    <row r="17" spans="1:7" ht="31.5">
      <c r="A17" s="174"/>
      <c r="B17" s="75" t="s">
        <v>101</v>
      </c>
      <c r="C17" s="177"/>
      <c r="D17" s="37">
        <v>25</v>
      </c>
      <c r="E17" s="33"/>
      <c r="F17" s="33"/>
      <c r="G17" s="181"/>
    </row>
    <row r="18" spans="1:7" ht="31.5">
      <c r="A18" s="172">
        <v>11</v>
      </c>
      <c r="B18" s="74" t="s">
        <v>102</v>
      </c>
      <c r="C18" s="178">
        <v>1</v>
      </c>
      <c r="D18" s="64" t="s">
        <v>200</v>
      </c>
      <c r="E18" s="33"/>
      <c r="F18" s="33"/>
      <c r="G18" s="180"/>
    </row>
    <row r="19" spans="1:7" ht="15.75">
      <c r="A19" s="173"/>
      <c r="B19" s="74" t="s">
        <v>202</v>
      </c>
      <c r="C19" s="176"/>
      <c r="D19" s="37">
        <v>20</v>
      </c>
      <c r="E19" s="33"/>
      <c r="F19" s="33"/>
      <c r="G19" s="180"/>
    </row>
    <row r="20" spans="1:7" ht="15.75">
      <c r="A20" s="173"/>
      <c r="B20" s="74" t="s">
        <v>100</v>
      </c>
      <c r="C20" s="176"/>
      <c r="D20" s="72">
        <v>10</v>
      </c>
      <c r="E20" s="33"/>
      <c r="F20" s="33"/>
      <c r="G20" s="180"/>
    </row>
    <row r="21" spans="1:7" ht="31.5">
      <c r="A21" s="174"/>
      <c r="B21" s="74" t="s">
        <v>201</v>
      </c>
      <c r="C21" s="177"/>
      <c r="D21" s="37">
        <v>15</v>
      </c>
      <c r="E21" s="33"/>
      <c r="F21" s="33"/>
      <c r="G21" s="181"/>
    </row>
    <row r="22" spans="1:7" ht="15.75">
      <c r="A22" s="172">
        <v>12</v>
      </c>
      <c r="B22" s="74" t="s">
        <v>103</v>
      </c>
      <c r="C22" s="178">
        <v>1</v>
      </c>
      <c r="D22" s="64" t="s">
        <v>203</v>
      </c>
      <c r="E22" s="33"/>
      <c r="F22" s="33"/>
      <c r="G22" s="179"/>
    </row>
    <row r="23" spans="1:7" ht="15.75">
      <c r="A23" s="173"/>
      <c r="B23" s="74" t="s">
        <v>204</v>
      </c>
      <c r="C23" s="176"/>
      <c r="D23" s="37">
        <v>10</v>
      </c>
      <c r="E23" s="33"/>
      <c r="F23" s="33"/>
      <c r="G23" s="180"/>
    </row>
    <row r="24" spans="1:7" ht="15.75">
      <c r="A24" s="174"/>
      <c r="B24" s="74" t="s">
        <v>205</v>
      </c>
      <c r="C24" s="177"/>
      <c r="D24" s="72">
        <v>20</v>
      </c>
      <c r="E24" s="33"/>
      <c r="F24" s="33"/>
      <c r="G24" s="181"/>
    </row>
    <row r="25" spans="1:7" ht="15.75">
      <c r="A25" s="172">
        <v>13</v>
      </c>
      <c r="B25" s="74" t="s">
        <v>104</v>
      </c>
      <c r="C25" s="178">
        <v>1</v>
      </c>
      <c r="D25" s="64" t="s">
        <v>207</v>
      </c>
      <c r="E25" s="33"/>
      <c r="F25" s="33"/>
      <c r="G25" s="179"/>
    </row>
    <row r="26" spans="1:7" ht="31.5">
      <c r="A26" s="173"/>
      <c r="B26" s="74" t="s">
        <v>206</v>
      </c>
      <c r="C26" s="176"/>
      <c r="D26" s="37">
        <v>100</v>
      </c>
      <c r="E26" s="33"/>
      <c r="F26" s="33"/>
      <c r="G26" s="180"/>
    </row>
    <row r="27" spans="1:7" ht="15.75">
      <c r="A27" s="173"/>
      <c r="B27" s="74" t="s">
        <v>105</v>
      </c>
      <c r="C27" s="176"/>
      <c r="D27" s="72">
        <v>100</v>
      </c>
      <c r="E27" s="33"/>
      <c r="F27" s="33"/>
      <c r="G27" s="180"/>
    </row>
    <row r="28" spans="1:7" ht="31.5">
      <c r="A28" s="173"/>
      <c r="B28" s="76" t="s">
        <v>106</v>
      </c>
      <c r="C28" s="176"/>
      <c r="D28" s="77">
        <v>80</v>
      </c>
      <c r="E28" s="71"/>
      <c r="F28" s="71"/>
      <c r="G28" s="181"/>
    </row>
    <row r="29" spans="1:7" ht="47.25">
      <c r="A29" s="66">
        <v>14</v>
      </c>
      <c r="B29" s="78" t="s">
        <v>208</v>
      </c>
      <c r="C29" s="31"/>
      <c r="D29" s="72" t="s">
        <v>209</v>
      </c>
      <c r="E29" s="33"/>
      <c r="F29" s="33"/>
      <c r="G29" s="83"/>
    </row>
    <row r="30" spans="1:7" ht="15.75">
      <c r="F30" s="65" t="s">
        <v>169</v>
      </c>
      <c r="G30" s="33">
        <f>SUM(G5:G29)</f>
        <v>0</v>
      </c>
    </row>
    <row r="31" spans="1:7" ht="18" customHeight="1">
      <c r="B31" s="95" t="s">
        <v>234</v>
      </c>
    </row>
    <row r="32" spans="1:7" ht="42.75" customHeight="1">
      <c r="A32" s="165" t="s">
        <v>115</v>
      </c>
      <c r="B32" s="165"/>
      <c r="C32" s="165"/>
      <c r="D32" s="165"/>
      <c r="E32" s="165"/>
      <c r="F32" s="165"/>
      <c r="G32" s="165"/>
    </row>
    <row r="33" spans="1:7" ht="15.75" customHeight="1">
      <c r="A33" s="156" t="s">
        <v>70</v>
      </c>
      <c r="B33" s="156" t="s">
        <v>73</v>
      </c>
      <c r="C33" s="156" t="s">
        <v>108</v>
      </c>
      <c r="D33" s="156" t="s">
        <v>74</v>
      </c>
      <c r="E33" s="156"/>
      <c r="F33" s="154" t="s">
        <v>113</v>
      </c>
      <c r="G33" s="156" t="s">
        <v>86</v>
      </c>
    </row>
    <row r="34" spans="1:7" ht="15.75" customHeight="1">
      <c r="A34" s="156"/>
      <c r="B34" s="156"/>
      <c r="C34" s="156"/>
      <c r="D34" s="156"/>
      <c r="E34" s="156"/>
      <c r="F34" s="155"/>
      <c r="G34" s="156"/>
    </row>
    <row r="35" spans="1:7" ht="15" customHeight="1">
      <c r="A35" s="156"/>
      <c r="B35" s="156"/>
      <c r="C35" s="156"/>
      <c r="D35" s="156"/>
      <c r="E35" s="156"/>
      <c r="F35" s="171"/>
      <c r="G35" s="156"/>
    </row>
    <row r="36" spans="1:7" s="86" customFormat="1" ht="31.5">
      <c r="A36" s="170">
        <v>1</v>
      </c>
      <c r="B36" s="84" t="s">
        <v>116</v>
      </c>
      <c r="C36" s="72" t="s">
        <v>168</v>
      </c>
      <c r="D36" s="167"/>
      <c r="E36" s="168"/>
      <c r="F36" s="85"/>
      <c r="G36" s="85"/>
    </row>
    <row r="37" spans="1:7" s="86" customFormat="1" ht="15.75">
      <c r="A37" s="170"/>
      <c r="B37" s="84" t="s">
        <v>117</v>
      </c>
      <c r="C37" s="72" t="s">
        <v>210</v>
      </c>
      <c r="D37" s="167"/>
      <c r="E37" s="168"/>
      <c r="F37" s="85"/>
      <c r="G37" s="85"/>
    </row>
    <row r="38" spans="1:7" s="86" customFormat="1" ht="15.75">
      <c r="A38" s="170"/>
      <c r="B38" s="87" t="s">
        <v>118</v>
      </c>
      <c r="C38" s="88" t="s">
        <v>211</v>
      </c>
      <c r="D38" s="167"/>
      <c r="E38" s="168"/>
      <c r="F38" s="85"/>
      <c r="G38" s="85"/>
    </row>
    <row r="39" spans="1:7" s="86" customFormat="1" ht="15.75">
      <c r="A39" s="170"/>
      <c r="B39" s="87" t="s">
        <v>119</v>
      </c>
      <c r="C39" s="88" t="s">
        <v>212</v>
      </c>
      <c r="D39" s="167"/>
      <c r="E39" s="168"/>
      <c r="F39" s="85"/>
      <c r="G39" s="85"/>
    </row>
    <row r="40" spans="1:7" s="86" customFormat="1" ht="15.75">
      <c r="A40" s="170"/>
      <c r="B40" s="84" t="s">
        <v>120</v>
      </c>
      <c r="C40" s="72" t="s">
        <v>213</v>
      </c>
      <c r="D40" s="167"/>
      <c r="E40" s="168"/>
      <c r="F40" s="85"/>
      <c r="G40" s="85"/>
    </row>
    <row r="41" spans="1:7" s="86" customFormat="1" ht="15.75">
      <c r="A41" s="170"/>
      <c r="B41" s="84" t="s">
        <v>121</v>
      </c>
      <c r="C41" s="72" t="s">
        <v>214</v>
      </c>
      <c r="D41" s="167"/>
      <c r="E41" s="168"/>
      <c r="F41" s="85"/>
      <c r="G41" s="85"/>
    </row>
    <row r="42" spans="1:7" s="86" customFormat="1" ht="15.75">
      <c r="A42" s="170"/>
      <c r="B42" s="84" t="s">
        <v>122</v>
      </c>
      <c r="C42" s="72" t="s">
        <v>215</v>
      </c>
      <c r="D42" s="167"/>
      <c r="E42" s="168"/>
      <c r="F42" s="85"/>
      <c r="G42" s="85"/>
    </row>
    <row r="43" spans="1:7" s="86" customFormat="1" ht="15.75">
      <c r="A43" s="170">
        <v>3</v>
      </c>
      <c r="B43" s="89" t="s">
        <v>124</v>
      </c>
      <c r="C43" s="77"/>
      <c r="D43" s="167"/>
      <c r="E43" s="168"/>
      <c r="F43" s="85"/>
      <c r="G43" s="85"/>
    </row>
    <row r="44" spans="1:7" s="86" customFormat="1" ht="15.75">
      <c r="A44" s="175"/>
      <c r="B44" s="90" t="s">
        <v>228</v>
      </c>
      <c r="C44" s="88" t="s">
        <v>166</v>
      </c>
      <c r="D44" s="169"/>
      <c r="E44" s="168"/>
      <c r="F44" s="85"/>
      <c r="G44" s="85"/>
    </row>
    <row r="45" spans="1:7" s="86" customFormat="1" ht="15.75">
      <c r="A45" s="175"/>
      <c r="B45" s="90" t="s">
        <v>229</v>
      </c>
      <c r="C45" s="72" t="s">
        <v>230</v>
      </c>
      <c r="D45" s="169"/>
      <c r="E45" s="168"/>
      <c r="F45" s="85"/>
      <c r="G45" s="85"/>
    </row>
    <row r="46" spans="1:7" s="86" customFormat="1" ht="47.25">
      <c r="A46" s="175"/>
      <c r="B46" s="90" t="s">
        <v>231</v>
      </c>
      <c r="C46" s="72" t="s">
        <v>144</v>
      </c>
      <c r="D46" s="169"/>
      <c r="E46" s="168"/>
      <c r="F46" s="85"/>
      <c r="G46" s="85"/>
    </row>
    <row r="47" spans="1:7" s="86" customFormat="1" ht="31.5">
      <c r="A47" s="175"/>
      <c r="B47" s="90" t="s">
        <v>125</v>
      </c>
      <c r="C47" s="72" t="s">
        <v>222</v>
      </c>
      <c r="D47" s="169"/>
      <c r="E47" s="168"/>
      <c r="F47" s="85"/>
      <c r="G47" s="85"/>
    </row>
    <row r="48" spans="1:7" s="86" customFormat="1" ht="15.75">
      <c r="A48" s="170">
        <v>4</v>
      </c>
      <c r="B48" s="91" t="s">
        <v>126</v>
      </c>
      <c r="C48" s="92"/>
      <c r="D48" s="167"/>
      <c r="E48" s="168"/>
      <c r="F48" s="85"/>
      <c r="G48" s="85"/>
    </row>
    <row r="49" spans="1:7" s="86" customFormat="1" ht="15.75">
      <c r="A49" s="170"/>
      <c r="B49" s="84" t="s">
        <v>127</v>
      </c>
      <c r="C49" s="72" t="s">
        <v>216</v>
      </c>
      <c r="D49" s="167"/>
      <c r="E49" s="168"/>
      <c r="F49" s="85"/>
      <c r="G49" s="85"/>
    </row>
    <row r="50" spans="1:7" s="86" customFormat="1" ht="15.75">
      <c r="A50" s="170"/>
      <c r="B50" s="87" t="s">
        <v>119</v>
      </c>
      <c r="C50" s="88" t="s">
        <v>217</v>
      </c>
      <c r="D50" s="167"/>
      <c r="E50" s="168"/>
      <c r="F50" s="85"/>
      <c r="G50" s="85"/>
    </row>
    <row r="51" spans="1:7" s="86" customFormat="1" ht="15.75">
      <c r="A51" s="170"/>
      <c r="B51" s="84" t="s">
        <v>120</v>
      </c>
      <c r="C51" s="88" t="s">
        <v>218</v>
      </c>
      <c r="D51" s="167"/>
      <c r="E51" s="168"/>
      <c r="F51" s="85"/>
      <c r="G51" s="85"/>
    </row>
    <row r="52" spans="1:7" s="86" customFormat="1" ht="15.75">
      <c r="A52" s="170"/>
      <c r="B52" s="84" t="s">
        <v>121</v>
      </c>
      <c r="C52" s="72" t="s">
        <v>219</v>
      </c>
      <c r="D52" s="167"/>
      <c r="E52" s="168"/>
      <c r="F52" s="85"/>
      <c r="G52" s="85"/>
    </row>
    <row r="53" spans="1:7" s="86" customFormat="1" ht="15.75">
      <c r="A53" s="170"/>
      <c r="B53" s="84" t="s">
        <v>122</v>
      </c>
      <c r="C53" s="72" t="s">
        <v>220</v>
      </c>
      <c r="D53" s="167"/>
      <c r="E53" s="168"/>
      <c r="F53" s="85"/>
      <c r="G53" s="85"/>
    </row>
    <row r="54" spans="1:7" s="86" customFormat="1" ht="15.75">
      <c r="A54" s="170">
        <v>5</v>
      </c>
      <c r="B54" s="84" t="s">
        <v>128</v>
      </c>
      <c r="C54" s="72"/>
      <c r="D54" s="167"/>
      <c r="E54" s="168"/>
      <c r="F54" s="85"/>
      <c r="G54" s="85"/>
    </row>
    <row r="55" spans="1:7" s="86" customFormat="1" ht="15.75">
      <c r="A55" s="170"/>
      <c r="B55" s="93" t="s">
        <v>129</v>
      </c>
      <c r="C55" s="88" t="s">
        <v>164</v>
      </c>
      <c r="D55" s="167"/>
      <c r="E55" s="168"/>
      <c r="F55" s="85"/>
      <c r="G55" s="85"/>
    </row>
    <row r="56" spans="1:7" s="86" customFormat="1" ht="15.75">
      <c r="A56" s="170"/>
      <c r="B56" s="93" t="s">
        <v>232</v>
      </c>
      <c r="C56" s="88" t="s">
        <v>221</v>
      </c>
      <c r="D56" s="167"/>
      <c r="E56" s="168"/>
      <c r="F56" s="85"/>
      <c r="G56" s="85"/>
    </row>
    <row r="57" spans="1:7" s="86" customFormat="1" ht="15.75">
      <c r="A57" s="170">
        <v>6</v>
      </c>
      <c r="B57" s="93" t="s">
        <v>130</v>
      </c>
      <c r="C57" s="72"/>
      <c r="D57" s="167"/>
      <c r="E57" s="168"/>
      <c r="F57" s="85"/>
      <c r="G57" s="85"/>
    </row>
    <row r="58" spans="1:7" s="86" customFormat="1" ht="15.75">
      <c r="A58" s="170"/>
      <c r="B58" s="93" t="s">
        <v>131</v>
      </c>
      <c r="C58" s="72" t="s">
        <v>158</v>
      </c>
      <c r="D58" s="167"/>
      <c r="E58" s="168"/>
      <c r="F58" s="85"/>
      <c r="G58" s="85"/>
    </row>
    <row r="59" spans="1:7" s="86" customFormat="1" ht="15.75">
      <c r="A59" s="170"/>
      <c r="B59" s="93" t="s">
        <v>132</v>
      </c>
      <c r="C59" s="88" t="s">
        <v>166</v>
      </c>
      <c r="D59" s="167"/>
      <c r="E59" s="168"/>
      <c r="F59" s="85"/>
      <c r="G59" s="85"/>
    </row>
    <row r="60" spans="1:7" s="86" customFormat="1" ht="15.75">
      <c r="A60" s="170"/>
      <c r="B60" s="93" t="s">
        <v>133</v>
      </c>
      <c r="C60" s="88" t="s">
        <v>137</v>
      </c>
      <c r="D60" s="167"/>
      <c r="E60" s="168"/>
      <c r="F60" s="85"/>
      <c r="G60" s="85"/>
    </row>
    <row r="61" spans="1:7" s="86" customFormat="1" ht="15.75">
      <c r="A61" s="170">
        <v>7</v>
      </c>
      <c r="B61" s="93" t="s">
        <v>134</v>
      </c>
      <c r="C61" s="72" t="s">
        <v>135</v>
      </c>
      <c r="D61" s="167"/>
      <c r="E61" s="168"/>
      <c r="F61" s="85"/>
      <c r="G61" s="85"/>
    </row>
    <row r="62" spans="1:7" s="86" customFormat="1" ht="15.75">
      <c r="A62" s="170"/>
      <c r="B62" s="89" t="s">
        <v>136</v>
      </c>
      <c r="C62" s="72" t="s">
        <v>222</v>
      </c>
      <c r="D62" s="167"/>
      <c r="E62" s="168"/>
      <c r="F62" s="85"/>
      <c r="G62" s="85"/>
    </row>
    <row r="63" spans="1:7" s="86" customFormat="1" ht="31.5">
      <c r="A63" s="94">
        <v>9</v>
      </c>
      <c r="B63" s="93" t="s">
        <v>223</v>
      </c>
      <c r="C63" s="72" t="s">
        <v>138</v>
      </c>
      <c r="D63" s="167"/>
      <c r="E63" s="168"/>
      <c r="F63" s="85"/>
      <c r="G63" s="85"/>
    </row>
    <row r="64" spans="1:7" s="86" customFormat="1" ht="15.75">
      <c r="A64" s="170">
        <v>10</v>
      </c>
      <c r="B64" s="91" t="s">
        <v>139</v>
      </c>
      <c r="C64" s="72"/>
      <c r="D64" s="167"/>
      <c r="E64" s="168"/>
      <c r="F64" s="85"/>
      <c r="G64" s="85"/>
    </row>
    <row r="65" spans="1:7" s="86" customFormat="1" ht="15.75">
      <c r="A65" s="170"/>
      <c r="B65" s="93" t="s">
        <v>140</v>
      </c>
      <c r="C65" s="72" t="s">
        <v>224</v>
      </c>
      <c r="D65" s="167"/>
      <c r="E65" s="168"/>
      <c r="F65" s="85"/>
      <c r="G65" s="85"/>
    </row>
    <row r="66" spans="1:7" s="86" customFormat="1" ht="15.75">
      <c r="A66" s="170"/>
      <c r="B66" s="93" t="s">
        <v>141</v>
      </c>
      <c r="C66" s="88" t="s">
        <v>224</v>
      </c>
      <c r="D66" s="167"/>
      <c r="E66" s="168"/>
      <c r="F66" s="85"/>
      <c r="G66" s="85"/>
    </row>
    <row r="67" spans="1:7" s="86" customFormat="1" ht="15.75">
      <c r="A67" s="170"/>
      <c r="B67" s="93" t="s">
        <v>225</v>
      </c>
      <c r="C67" s="88" t="s">
        <v>164</v>
      </c>
      <c r="D67" s="167"/>
      <c r="E67" s="168"/>
      <c r="F67" s="85"/>
      <c r="G67" s="85"/>
    </row>
    <row r="68" spans="1:7" s="86" customFormat="1" ht="15.75">
      <c r="A68" s="170">
        <v>11</v>
      </c>
      <c r="B68" s="93" t="s">
        <v>142</v>
      </c>
      <c r="C68" s="72"/>
      <c r="D68" s="167"/>
      <c r="E68" s="168"/>
      <c r="F68" s="85"/>
      <c r="G68" s="85"/>
    </row>
    <row r="69" spans="1:7" s="86" customFormat="1" ht="15.75">
      <c r="A69" s="170"/>
      <c r="B69" s="93" t="s">
        <v>143</v>
      </c>
      <c r="C69" s="72" t="s">
        <v>138</v>
      </c>
      <c r="D69" s="167"/>
      <c r="E69" s="168"/>
      <c r="F69" s="85"/>
      <c r="G69" s="85"/>
    </row>
    <row r="70" spans="1:7" s="86" customFormat="1" ht="15.75">
      <c r="A70" s="170"/>
      <c r="B70" s="93" t="s">
        <v>145</v>
      </c>
      <c r="C70" s="72" t="s">
        <v>164</v>
      </c>
      <c r="D70" s="167"/>
      <c r="E70" s="168"/>
      <c r="F70" s="85"/>
      <c r="G70" s="85"/>
    </row>
    <row r="71" spans="1:7" s="86" customFormat="1" ht="15.75">
      <c r="A71" s="170"/>
      <c r="B71" s="93" t="s">
        <v>146</v>
      </c>
      <c r="C71" s="88" t="s">
        <v>138</v>
      </c>
      <c r="D71" s="167"/>
      <c r="E71" s="168"/>
      <c r="F71" s="85"/>
      <c r="G71" s="85"/>
    </row>
    <row r="72" spans="1:7" s="86" customFormat="1" ht="15.75">
      <c r="A72" s="170"/>
      <c r="B72" s="93" t="s">
        <v>147</v>
      </c>
      <c r="C72" s="88" t="s">
        <v>164</v>
      </c>
      <c r="D72" s="167"/>
      <c r="E72" s="168"/>
      <c r="F72" s="85"/>
      <c r="G72" s="85"/>
    </row>
    <row r="73" spans="1:7" s="86" customFormat="1" ht="15.75">
      <c r="A73" s="170"/>
      <c r="B73" s="93" t="s">
        <v>148</v>
      </c>
      <c r="C73" s="72" t="s">
        <v>164</v>
      </c>
      <c r="D73" s="167"/>
      <c r="E73" s="168"/>
      <c r="F73" s="85"/>
      <c r="G73" s="85"/>
    </row>
    <row r="74" spans="1:7" s="86" customFormat="1" ht="15.75">
      <c r="A74" s="170"/>
      <c r="B74" s="93" t="s">
        <v>150</v>
      </c>
      <c r="C74" s="88" t="s">
        <v>226</v>
      </c>
      <c r="D74" s="167"/>
      <c r="E74" s="168"/>
      <c r="F74" s="85"/>
      <c r="G74" s="85"/>
    </row>
    <row r="75" spans="1:7" s="86" customFormat="1" ht="15.75">
      <c r="A75" s="170">
        <v>12</v>
      </c>
      <c r="B75" s="93" t="s">
        <v>151</v>
      </c>
      <c r="C75" s="88"/>
      <c r="D75" s="167"/>
      <c r="E75" s="168"/>
      <c r="F75" s="85"/>
      <c r="G75" s="85"/>
    </row>
    <row r="76" spans="1:7" s="86" customFormat="1" ht="15.75">
      <c r="A76" s="170"/>
      <c r="B76" s="93" t="s">
        <v>152</v>
      </c>
      <c r="C76" s="88" t="s">
        <v>227</v>
      </c>
      <c r="D76" s="167"/>
      <c r="E76" s="168"/>
      <c r="F76" s="85"/>
      <c r="G76" s="85"/>
    </row>
    <row r="77" spans="1:7" s="86" customFormat="1" ht="15.75">
      <c r="A77" s="170"/>
      <c r="B77" s="93" t="s">
        <v>153</v>
      </c>
      <c r="C77" s="72" t="s">
        <v>218</v>
      </c>
      <c r="D77" s="167"/>
      <c r="E77" s="168"/>
      <c r="F77" s="85"/>
      <c r="G77" s="85"/>
    </row>
    <row r="78" spans="1:7" s="86" customFormat="1" ht="31.5">
      <c r="A78" s="170">
        <v>13</v>
      </c>
      <c r="B78" s="93" t="s">
        <v>154</v>
      </c>
      <c r="C78" s="72"/>
      <c r="D78" s="167"/>
      <c r="E78" s="168"/>
      <c r="F78" s="85"/>
      <c r="G78" s="85"/>
    </row>
    <row r="79" spans="1:7" s="86" customFormat="1" ht="15.75">
      <c r="A79" s="170"/>
      <c r="B79" s="93" t="s">
        <v>155</v>
      </c>
      <c r="C79" s="72" t="s">
        <v>156</v>
      </c>
      <c r="D79" s="167"/>
      <c r="E79" s="168"/>
      <c r="F79" s="85"/>
      <c r="G79" s="85"/>
    </row>
    <row r="80" spans="1:7" s="86" customFormat="1" ht="15.75">
      <c r="A80" s="170"/>
      <c r="B80" s="93" t="s">
        <v>157</v>
      </c>
      <c r="C80" s="72" t="s">
        <v>158</v>
      </c>
      <c r="D80" s="167"/>
      <c r="E80" s="168"/>
      <c r="F80" s="85"/>
      <c r="G80" s="85"/>
    </row>
    <row r="81" spans="1:7" s="86" customFormat="1" ht="31.5">
      <c r="A81" s="72">
        <v>14</v>
      </c>
      <c r="B81" s="93" t="s">
        <v>159</v>
      </c>
      <c r="C81" s="72" t="s">
        <v>123</v>
      </c>
      <c r="D81" s="167"/>
      <c r="E81" s="168"/>
      <c r="F81" s="85"/>
      <c r="G81" s="85"/>
    </row>
    <row r="82" spans="1:7" s="86" customFormat="1" ht="15.75">
      <c r="A82" s="170">
        <v>15</v>
      </c>
      <c r="B82" s="93" t="s">
        <v>160</v>
      </c>
      <c r="C82" s="72"/>
      <c r="D82" s="167"/>
      <c r="E82" s="168"/>
      <c r="F82" s="85"/>
      <c r="G82" s="85"/>
    </row>
    <row r="83" spans="1:7" s="86" customFormat="1" ht="15.75">
      <c r="A83" s="170"/>
      <c r="B83" s="93" t="s">
        <v>161</v>
      </c>
      <c r="C83" s="72" t="s">
        <v>149</v>
      </c>
      <c r="D83" s="167"/>
      <c r="E83" s="168"/>
      <c r="F83" s="85"/>
      <c r="G83" s="85"/>
    </row>
    <row r="84" spans="1:7" s="86" customFormat="1" ht="15.75">
      <c r="A84" s="170"/>
      <c r="B84" s="93" t="s">
        <v>162</v>
      </c>
      <c r="C84" s="72" t="s">
        <v>138</v>
      </c>
      <c r="D84" s="167"/>
      <c r="E84" s="168"/>
      <c r="F84" s="85"/>
      <c r="G84" s="85"/>
    </row>
    <row r="85" spans="1:7" s="86" customFormat="1" ht="15.75">
      <c r="A85" s="170"/>
      <c r="B85" s="93" t="s">
        <v>163</v>
      </c>
      <c r="C85" s="72" t="s">
        <v>164</v>
      </c>
      <c r="D85" s="167"/>
      <c r="E85" s="168"/>
      <c r="F85" s="85"/>
      <c r="G85" s="85"/>
    </row>
    <row r="86" spans="1:7" s="86" customFormat="1" ht="15.75">
      <c r="A86" s="170">
        <v>17</v>
      </c>
      <c r="B86" s="93" t="s">
        <v>165</v>
      </c>
      <c r="C86" s="72"/>
      <c r="D86" s="167"/>
      <c r="E86" s="168"/>
      <c r="F86" s="85"/>
      <c r="G86" s="85"/>
    </row>
    <row r="87" spans="1:7" s="86" customFormat="1" ht="15.75">
      <c r="A87" s="170"/>
      <c r="B87" s="93" t="s">
        <v>167</v>
      </c>
      <c r="C87" s="72" t="s">
        <v>149</v>
      </c>
      <c r="D87" s="167"/>
      <c r="E87" s="168"/>
      <c r="F87" s="85"/>
      <c r="G87" s="85"/>
    </row>
    <row r="88" spans="1:7" ht="15.75">
      <c r="F88" s="39" t="s">
        <v>169</v>
      </c>
      <c r="G88" s="33">
        <f>SUM(G36:G87)</f>
        <v>0</v>
      </c>
    </row>
    <row r="90" spans="1:7" ht="42.75" customHeight="1">
      <c r="A90" s="165" t="s">
        <v>170</v>
      </c>
      <c r="B90" s="165"/>
      <c r="C90" s="165"/>
      <c r="D90" s="165"/>
      <c r="E90" s="165"/>
      <c r="F90" s="165"/>
      <c r="G90" s="165"/>
    </row>
    <row r="91" spans="1:7" ht="15.75" customHeight="1">
      <c r="A91" s="156" t="s">
        <v>70</v>
      </c>
      <c r="B91" s="156" t="s">
        <v>73</v>
      </c>
      <c r="C91" s="156" t="s">
        <v>171</v>
      </c>
      <c r="D91" s="156" t="s">
        <v>87</v>
      </c>
      <c r="E91" s="156" t="s">
        <v>74</v>
      </c>
      <c r="F91" s="156" t="s">
        <v>113</v>
      </c>
      <c r="G91" s="156" t="s">
        <v>86</v>
      </c>
    </row>
    <row r="92" spans="1:7" ht="35.25" customHeight="1">
      <c r="A92" s="156"/>
      <c r="B92" s="156"/>
      <c r="C92" s="156"/>
      <c r="D92" s="156"/>
      <c r="E92" s="156"/>
      <c r="F92" s="156"/>
      <c r="G92" s="156"/>
    </row>
    <row r="93" spans="1:7" ht="31.5">
      <c r="A93" s="96">
        <v>1</v>
      </c>
      <c r="B93" s="40" t="s">
        <v>172</v>
      </c>
      <c r="C93" s="36">
        <v>2</v>
      </c>
      <c r="D93" s="36">
        <v>10</v>
      </c>
      <c r="E93" s="33"/>
      <c r="F93" s="33"/>
      <c r="G93" s="33"/>
    </row>
    <row r="94" spans="1:7" ht="31.5">
      <c r="A94" s="96">
        <v>2</v>
      </c>
      <c r="B94" s="40" t="s">
        <v>173</v>
      </c>
      <c r="C94" s="36">
        <v>4</v>
      </c>
      <c r="D94" s="36">
        <v>16</v>
      </c>
      <c r="E94" s="33"/>
      <c r="F94" s="33"/>
      <c r="G94" s="33"/>
    </row>
    <row r="95" spans="1:7" ht="15.75">
      <c r="A95" s="164">
        <v>3</v>
      </c>
      <c r="B95" s="40" t="s">
        <v>174</v>
      </c>
      <c r="C95" s="36"/>
      <c r="D95" s="36"/>
      <c r="E95" s="33"/>
      <c r="F95" s="33"/>
      <c r="G95" s="33"/>
    </row>
    <row r="96" spans="1:7" ht="15.75">
      <c r="A96" s="164"/>
      <c r="B96" s="40" t="s">
        <v>175</v>
      </c>
      <c r="C96" s="36">
        <v>4</v>
      </c>
      <c r="D96" s="36">
        <v>16</v>
      </c>
      <c r="E96" s="33"/>
      <c r="F96" s="33"/>
      <c r="G96" s="33"/>
    </row>
    <row r="97" spans="1:7" ht="15.75">
      <c r="A97" s="164"/>
      <c r="B97" s="40" t="s">
        <v>176</v>
      </c>
      <c r="C97" s="36">
        <v>4</v>
      </c>
      <c r="D97" s="36">
        <v>16</v>
      </c>
      <c r="E97" s="33"/>
      <c r="F97" s="33"/>
      <c r="G97" s="33"/>
    </row>
    <row r="98" spans="1:7" ht="15.75">
      <c r="A98" s="96">
        <v>4</v>
      </c>
      <c r="B98" s="40" t="s">
        <v>177</v>
      </c>
      <c r="C98" s="36">
        <v>2</v>
      </c>
      <c r="D98" s="36">
        <v>18</v>
      </c>
      <c r="E98" s="33"/>
      <c r="F98" s="33"/>
      <c r="G98" s="33"/>
    </row>
    <row r="99" spans="1:7" ht="31.5">
      <c r="A99" s="96">
        <v>5</v>
      </c>
      <c r="B99" s="40" t="s">
        <v>178</v>
      </c>
      <c r="C99" s="36">
        <v>4</v>
      </c>
      <c r="D99" s="36">
        <v>8</v>
      </c>
      <c r="E99" s="33"/>
      <c r="F99" s="33"/>
      <c r="G99" s="33"/>
    </row>
    <row r="100" spans="1:7" ht="20.25" customHeight="1">
      <c r="A100" s="64">
        <v>6</v>
      </c>
      <c r="B100" s="40" t="s">
        <v>235</v>
      </c>
      <c r="C100" s="166" t="s">
        <v>236</v>
      </c>
      <c r="D100" s="166"/>
      <c r="E100" s="33"/>
      <c r="F100" s="33"/>
      <c r="G100" s="33"/>
    </row>
    <row r="101" spans="1:7" ht="15.75">
      <c r="A101" s="190">
        <v>7</v>
      </c>
      <c r="B101" s="191" t="s">
        <v>237</v>
      </c>
      <c r="C101" s="190"/>
      <c r="D101" s="190"/>
      <c r="E101" s="33"/>
      <c r="F101" s="33"/>
      <c r="G101" s="33"/>
    </row>
    <row r="102" spans="1:7" ht="20.25" customHeight="1">
      <c r="A102" s="190"/>
      <c r="B102" s="193" t="s">
        <v>238</v>
      </c>
      <c r="C102" s="190" t="s">
        <v>239</v>
      </c>
      <c r="D102" s="190"/>
      <c r="E102" s="33"/>
      <c r="F102" s="33"/>
      <c r="G102" s="33"/>
    </row>
    <row r="103" spans="1:7" ht="17.25" customHeight="1">
      <c r="A103" s="190"/>
      <c r="B103" s="193"/>
      <c r="C103" s="192" t="s">
        <v>240</v>
      </c>
      <c r="D103" s="192"/>
      <c r="E103" s="71"/>
      <c r="F103" s="33"/>
      <c r="G103" s="33"/>
    </row>
    <row r="104" spans="1:7" ht="32.25" customHeight="1">
      <c r="A104" s="190"/>
      <c r="B104" s="191" t="s">
        <v>241</v>
      </c>
      <c r="C104" s="190" t="s">
        <v>242</v>
      </c>
      <c r="D104" s="190"/>
      <c r="E104" s="33"/>
      <c r="F104" s="33"/>
      <c r="G104" s="33"/>
    </row>
    <row r="105" spans="1:7" ht="15.75">
      <c r="F105" s="39" t="s">
        <v>169</v>
      </c>
      <c r="G105" s="33">
        <f>SUM(G93:G99)</f>
        <v>0</v>
      </c>
    </row>
    <row r="106" spans="1:7" ht="15.75">
      <c r="F106" s="42"/>
      <c r="G106" s="29"/>
    </row>
    <row r="107" spans="1:7" ht="15.75">
      <c r="A107" s="165" t="s">
        <v>181</v>
      </c>
      <c r="B107" s="165"/>
      <c r="C107" s="165"/>
      <c r="D107" s="165"/>
      <c r="E107" s="165"/>
    </row>
    <row r="108" spans="1:7" ht="15.75" customHeight="1">
      <c r="A108" s="156" t="s">
        <v>70</v>
      </c>
      <c r="B108" s="156" t="s">
        <v>182</v>
      </c>
      <c r="C108" s="157" t="s">
        <v>183</v>
      </c>
      <c r="D108" s="159"/>
      <c r="E108" s="156" t="s">
        <v>74</v>
      </c>
      <c r="F108" s="156" t="s">
        <v>113</v>
      </c>
      <c r="G108" s="156" t="s">
        <v>86</v>
      </c>
    </row>
    <row r="109" spans="1:7" ht="33.75" customHeight="1">
      <c r="A109" s="156"/>
      <c r="B109" s="156"/>
      <c r="C109" s="160"/>
      <c r="D109" s="162"/>
      <c r="E109" s="156"/>
      <c r="F109" s="156"/>
      <c r="G109" s="156"/>
    </row>
    <row r="110" spans="1:7" ht="15" customHeight="1">
      <c r="A110" s="41">
        <v>1</v>
      </c>
      <c r="B110" s="43" t="s">
        <v>184</v>
      </c>
      <c r="C110" s="166">
        <v>1.3</v>
      </c>
      <c r="D110" s="166"/>
      <c r="E110" s="33"/>
      <c r="F110" s="33"/>
      <c r="G110" s="33"/>
    </row>
    <row r="111" spans="1:7" ht="15.75">
      <c r="A111" s="41">
        <v>2</v>
      </c>
      <c r="B111" s="43" t="s">
        <v>185</v>
      </c>
      <c r="C111" s="166">
        <v>1.3</v>
      </c>
      <c r="D111" s="166"/>
      <c r="E111" s="33"/>
      <c r="F111" s="33"/>
      <c r="G111" s="33"/>
    </row>
    <row r="112" spans="1:7" ht="15.75">
      <c r="A112" s="41">
        <v>3</v>
      </c>
      <c r="B112" s="43" t="s">
        <v>186</v>
      </c>
      <c r="C112" s="166">
        <v>2.6</v>
      </c>
      <c r="D112" s="166"/>
      <c r="E112" s="33"/>
      <c r="F112" s="33"/>
      <c r="G112" s="33"/>
    </row>
    <row r="113" spans="1:7" ht="15.75">
      <c r="A113" s="41">
        <v>4</v>
      </c>
      <c r="B113" s="43" t="s">
        <v>187</v>
      </c>
      <c r="C113" s="166">
        <v>2</v>
      </c>
      <c r="D113" s="166"/>
      <c r="E113" s="33"/>
      <c r="F113" s="33"/>
      <c r="G113" s="33"/>
    </row>
    <row r="114" spans="1:7" ht="15.75">
      <c r="A114" s="41">
        <v>5</v>
      </c>
      <c r="B114" s="43" t="s">
        <v>188</v>
      </c>
      <c r="C114" s="166">
        <v>2</v>
      </c>
      <c r="D114" s="166"/>
      <c r="E114" s="33"/>
      <c r="F114" s="33"/>
      <c r="G114" s="33"/>
    </row>
    <row r="115" spans="1:7" ht="33" customHeight="1">
      <c r="A115" s="41">
        <v>6</v>
      </c>
      <c r="B115" s="44" t="s">
        <v>189</v>
      </c>
      <c r="C115" s="166">
        <v>1.3</v>
      </c>
      <c r="D115" s="166"/>
      <c r="E115" s="33"/>
      <c r="F115" s="33"/>
      <c r="G115" s="33"/>
    </row>
    <row r="116" spans="1:7" ht="31.5">
      <c r="A116" s="41">
        <v>7</v>
      </c>
      <c r="B116" s="40" t="s">
        <v>190</v>
      </c>
      <c r="C116" s="166">
        <v>2</v>
      </c>
      <c r="D116" s="166"/>
      <c r="E116" s="33"/>
      <c r="F116" s="33"/>
      <c r="G116" s="33"/>
    </row>
    <row r="117" spans="1:7" ht="15.75">
      <c r="F117" s="39" t="s">
        <v>169</v>
      </c>
      <c r="G117" s="33">
        <f>SUM(G110:G116)</f>
        <v>0</v>
      </c>
    </row>
    <row r="118" spans="1:7" ht="15.75">
      <c r="A118" s="165" t="s">
        <v>180</v>
      </c>
      <c r="B118" s="165"/>
      <c r="C118" s="165"/>
      <c r="D118" s="165"/>
      <c r="E118" s="165"/>
    </row>
    <row r="119" spans="1:7">
      <c r="A119" s="156" t="s">
        <v>70</v>
      </c>
      <c r="B119" s="157" t="s">
        <v>73</v>
      </c>
      <c r="C119" s="158"/>
      <c r="D119" s="159"/>
      <c r="E119" s="156" t="s">
        <v>74</v>
      </c>
      <c r="F119" s="154" t="s">
        <v>179</v>
      </c>
      <c r="G119" s="156" t="s">
        <v>72</v>
      </c>
    </row>
    <row r="120" spans="1:7">
      <c r="A120" s="156"/>
      <c r="B120" s="160"/>
      <c r="C120" s="161"/>
      <c r="D120" s="162"/>
      <c r="E120" s="156"/>
      <c r="F120" s="155"/>
      <c r="G120" s="156"/>
    </row>
    <row r="121" spans="1:7" ht="15.75">
      <c r="A121" s="38">
        <v>1</v>
      </c>
      <c r="B121" s="163"/>
      <c r="C121" s="163"/>
      <c r="D121" s="163"/>
      <c r="E121" s="31"/>
      <c r="F121" s="31"/>
      <c r="G121" s="31"/>
    </row>
    <row r="122" spans="1:7" ht="15.75">
      <c r="A122" s="38">
        <v>2</v>
      </c>
      <c r="B122" s="163"/>
      <c r="C122" s="163"/>
      <c r="D122" s="163"/>
      <c r="E122" s="31"/>
      <c r="F122" s="31"/>
      <c r="G122" s="31"/>
    </row>
    <row r="123" spans="1:7" ht="15.75">
      <c r="A123" s="38">
        <v>3</v>
      </c>
      <c r="B123" s="163"/>
      <c r="C123" s="163"/>
      <c r="D123" s="163"/>
      <c r="E123" s="31"/>
      <c r="F123" s="31"/>
      <c r="G123" s="31"/>
    </row>
    <row r="124" spans="1:7" ht="15.75">
      <c r="A124" s="38">
        <v>4</v>
      </c>
      <c r="B124" s="163"/>
      <c r="C124" s="163"/>
      <c r="D124" s="163"/>
      <c r="E124" s="31"/>
      <c r="F124" s="31"/>
      <c r="G124" s="31"/>
    </row>
    <row r="125" spans="1:7">
      <c r="C125"/>
      <c r="D125"/>
    </row>
    <row r="126" spans="1:7">
      <c r="C126"/>
      <c r="D126"/>
    </row>
    <row r="127" spans="1:7">
      <c r="C127"/>
      <c r="D127"/>
    </row>
    <row r="128" spans="1:7">
      <c r="C128"/>
      <c r="D128"/>
    </row>
    <row r="129" spans="3:6" ht="15.75">
      <c r="C129"/>
      <c r="D129"/>
      <c r="E129" s="54" t="s">
        <v>75</v>
      </c>
      <c r="F129" s="55"/>
    </row>
    <row r="130" spans="3:6" ht="15.75">
      <c r="C130"/>
      <c r="D130"/>
      <c r="E130" s="54"/>
      <c r="F130" s="55"/>
    </row>
    <row r="131" spans="3:6" ht="15.75">
      <c r="C131"/>
      <c r="D131"/>
      <c r="E131" s="54" t="s">
        <v>76</v>
      </c>
      <c r="F131" s="55"/>
    </row>
    <row r="132" spans="3:6" ht="15.75">
      <c r="C132"/>
      <c r="D132"/>
      <c r="E132" s="56" t="s">
        <v>191</v>
      </c>
      <c r="F132" s="55"/>
    </row>
    <row r="133" spans="3:6">
      <c r="C133"/>
      <c r="D133"/>
      <c r="E133" s="57"/>
      <c r="F133" s="55"/>
    </row>
  </sheetData>
  <mergeCells count="131">
    <mergeCell ref="C104:D104"/>
    <mergeCell ref="A101:A104"/>
    <mergeCell ref="C14:C17"/>
    <mergeCell ref="C18:C21"/>
    <mergeCell ref="C22:C24"/>
    <mergeCell ref="A25:A28"/>
    <mergeCell ref="C25:C28"/>
    <mergeCell ref="G22:G24"/>
    <mergeCell ref="G25:G28"/>
    <mergeCell ref="G14:G17"/>
    <mergeCell ref="G18:G21"/>
    <mergeCell ref="A1:G1"/>
    <mergeCell ref="E2:E4"/>
    <mergeCell ref="A108:A109"/>
    <mergeCell ref="B108:B109"/>
    <mergeCell ref="E108:E109"/>
    <mergeCell ref="F108:F109"/>
    <mergeCell ref="G108:G109"/>
    <mergeCell ref="A107:E107"/>
    <mergeCell ref="C108:D109"/>
    <mergeCell ref="A14:A17"/>
    <mergeCell ref="A18:A21"/>
    <mergeCell ref="A22:A24"/>
    <mergeCell ref="C2:C4"/>
    <mergeCell ref="D2:D4"/>
    <mergeCell ref="F2:F4"/>
    <mergeCell ref="A2:A4"/>
    <mergeCell ref="B2:B4"/>
    <mergeCell ref="G2:G4"/>
    <mergeCell ref="A36:A42"/>
    <mergeCell ref="A43:A47"/>
    <mergeCell ref="A48:A53"/>
    <mergeCell ref="A54:A56"/>
    <mergeCell ref="A32:G32"/>
    <mergeCell ref="A33:A35"/>
    <mergeCell ref="B33:B35"/>
    <mergeCell ref="C33:C35"/>
    <mergeCell ref="F33:F35"/>
    <mergeCell ref="G33:G35"/>
    <mergeCell ref="D33:E35"/>
    <mergeCell ref="D41:E41"/>
    <mergeCell ref="D42:E42"/>
    <mergeCell ref="D36:E36"/>
    <mergeCell ref="D37:E37"/>
    <mergeCell ref="D38:E38"/>
    <mergeCell ref="D39:E39"/>
    <mergeCell ref="D40:E40"/>
    <mergeCell ref="A78:A80"/>
    <mergeCell ref="A82:A85"/>
    <mergeCell ref="A86:A87"/>
    <mergeCell ref="A57:A60"/>
    <mergeCell ref="A61:A62"/>
    <mergeCell ref="A64:A67"/>
    <mergeCell ref="A68:A74"/>
    <mergeCell ref="A75:A77"/>
    <mergeCell ref="D46:E46"/>
    <mergeCell ref="D47:E47"/>
    <mergeCell ref="D62:E62"/>
    <mergeCell ref="D63:E63"/>
    <mergeCell ref="D64:E64"/>
    <mergeCell ref="D57:E57"/>
    <mergeCell ref="D58:E58"/>
    <mergeCell ref="D59:E59"/>
    <mergeCell ref="D60:E60"/>
    <mergeCell ref="D61:E61"/>
    <mergeCell ref="D70:E70"/>
    <mergeCell ref="D71:E71"/>
    <mergeCell ref="D72:E72"/>
    <mergeCell ref="D73:E73"/>
    <mergeCell ref="D74:E74"/>
    <mergeCell ref="D65:E65"/>
    <mergeCell ref="D43:E43"/>
    <mergeCell ref="D44:E44"/>
    <mergeCell ref="D45:E45"/>
    <mergeCell ref="D53:E53"/>
    <mergeCell ref="D54:E54"/>
    <mergeCell ref="D55:E55"/>
    <mergeCell ref="D56:E56"/>
    <mergeCell ref="D48:E48"/>
    <mergeCell ref="D49:E49"/>
    <mergeCell ref="D50:E50"/>
    <mergeCell ref="D51:E51"/>
    <mergeCell ref="D52:E52"/>
    <mergeCell ref="D66:E66"/>
    <mergeCell ref="D67:E67"/>
    <mergeCell ref="D68:E68"/>
    <mergeCell ref="D69:E69"/>
    <mergeCell ref="D78:E78"/>
    <mergeCell ref="D79:E79"/>
    <mergeCell ref="D80:E80"/>
    <mergeCell ref="D81:E81"/>
    <mergeCell ref="D82:E82"/>
    <mergeCell ref="D75:E75"/>
    <mergeCell ref="D76:E76"/>
    <mergeCell ref="D77:E77"/>
    <mergeCell ref="D86:E86"/>
    <mergeCell ref="D87:E87"/>
    <mergeCell ref="D83:E83"/>
    <mergeCell ref="D84:E84"/>
    <mergeCell ref="D85:E85"/>
    <mergeCell ref="A90:G90"/>
    <mergeCell ref="A91:A92"/>
    <mergeCell ref="B91:B92"/>
    <mergeCell ref="C91:C92"/>
    <mergeCell ref="D91:D92"/>
    <mergeCell ref="E91:E92"/>
    <mergeCell ref="F91:F92"/>
    <mergeCell ref="G91:G92"/>
    <mergeCell ref="F119:F120"/>
    <mergeCell ref="G119:G120"/>
    <mergeCell ref="B119:D120"/>
    <mergeCell ref="B121:D121"/>
    <mergeCell ref="B122:D122"/>
    <mergeCell ref="B123:D123"/>
    <mergeCell ref="B124:D124"/>
    <mergeCell ref="A119:A120"/>
    <mergeCell ref="A95:A97"/>
    <mergeCell ref="A118:E118"/>
    <mergeCell ref="E119:E120"/>
    <mergeCell ref="C110:D110"/>
    <mergeCell ref="C111:D111"/>
    <mergeCell ref="C112:D112"/>
    <mergeCell ref="C113:D113"/>
    <mergeCell ref="C114:D114"/>
    <mergeCell ref="C115:D115"/>
    <mergeCell ref="C116:D116"/>
    <mergeCell ref="C100:D100"/>
    <mergeCell ref="C101:D101"/>
    <mergeCell ref="C102:D102"/>
    <mergeCell ref="C103:D103"/>
    <mergeCell ref="B102:B10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5"/>
  <sheetViews>
    <sheetView topLeftCell="A22" workbookViewId="0">
      <selection activeCell="H3" sqref="H3"/>
    </sheetView>
  </sheetViews>
  <sheetFormatPr defaultRowHeight="15.75"/>
  <cols>
    <col min="1" max="1" width="23.85546875" style="8" customWidth="1"/>
    <col min="2" max="2" width="25.42578125" style="8" customWidth="1"/>
    <col min="3" max="3" width="7.140625" style="8" customWidth="1"/>
    <col min="4" max="12" width="5" style="8" customWidth="1"/>
    <col min="13" max="13" width="6.42578125" style="8" customWidth="1"/>
    <col min="14" max="14" width="6.140625" style="8" customWidth="1"/>
    <col min="15" max="15" width="5.7109375" style="8" customWidth="1"/>
    <col min="16" max="25" width="5" style="8" customWidth="1"/>
    <col min="26" max="26" width="9.42578125" style="8" customWidth="1"/>
    <col min="27" max="27" width="6.7109375" style="8" customWidth="1"/>
    <col min="28" max="16384" width="9.140625" style="8"/>
  </cols>
  <sheetData>
    <row r="1" spans="1:27">
      <c r="AA1" s="32" t="s">
        <v>83</v>
      </c>
    </row>
    <row r="2" spans="1:27" ht="32.25" customHeight="1" thickBot="1">
      <c r="A2" s="117" t="s">
        <v>233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</row>
    <row r="3" spans="1:27" ht="264.75" customHeight="1" thickBot="1">
      <c r="A3" s="19" t="s">
        <v>1</v>
      </c>
      <c r="B3" s="19" t="s">
        <v>2</v>
      </c>
      <c r="C3" s="19" t="s">
        <v>3</v>
      </c>
      <c r="D3" s="20" t="s">
        <v>4</v>
      </c>
      <c r="E3" s="18" t="s">
        <v>5</v>
      </c>
      <c r="F3" s="18" t="s">
        <v>6</v>
      </c>
      <c r="G3" s="18" t="s">
        <v>22</v>
      </c>
      <c r="H3" s="18" t="s">
        <v>7</v>
      </c>
      <c r="I3" s="18" t="s">
        <v>23</v>
      </c>
      <c r="J3" s="18" t="s">
        <v>33</v>
      </c>
      <c r="K3" s="18" t="s">
        <v>8</v>
      </c>
      <c r="L3" s="18" t="s">
        <v>62</v>
      </c>
      <c r="M3" s="18" t="s">
        <v>25</v>
      </c>
      <c r="N3" s="18" t="s">
        <v>24</v>
      </c>
      <c r="O3" s="18" t="s">
        <v>26</v>
      </c>
      <c r="P3" s="18" t="s">
        <v>10</v>
      </c>
      <c r="Q3" s="18" t="s">
        <v>34</v>
      </c>
      <c r="R3" s="18" t="s">
        <v>27</v>
      </c>
      <c r="S3" s="18" t="s">
        <v>12</v>
      </c>
      <c r="T3" s="18" t="s">
        <v>13</v>
      </c>
      <c r="U3" s="18" t="s">
        <v>35</v>
      </c>
      <c r="V3" s="18" t="s">
        <v>36</v>
      </c>
      <c r="W3" s="18" t="s">
        <v>63</v>
      </c>
      <c r="X3" s="18" t="s">
        <v>15</v>
      </c>
      <c r="Y3" s="21" t="s">
        <v>16</v>
      </c>
      <c r="Z3" s="22" t="s">
        <v>17</v>
      </c>
      <c r="AA3" s="22" t="s">
        <v>18</v>
      </c>
    </row>
    <row r="4" spans="1:27" ht="26.25" customHeight="1" thickBot="1">
      <c r="A4" s="187" t="s">
        <v>28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9"/>
    </row>
    <row r="5" spans="1:27">
      <c r="A5" s="11"/>
      <c r="B5" s="11"/>
      <c r="C5" s="11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5"/>
      <c r="Z5" s="11">
        <f>SUM(D5:Y5)</f>
        <v>0</v>
      </c>
      <c r="AA5" s="11">
        <f t="shared" ref="AA5:AA6" si="0">Z5/900</f>
        <v>0</v>
      </c>
    </row>
    <row r="6" spans="1:27" ht="16.5" thickBot="1">
      <c r="A6" s="12"/>
      <c r="B6" s="12"/>
      <c r="C6" s="12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4"/>
      <c r="Z6" s="12">
        <f>SUM(D6:Y6)</f>
        <v>0</v>
      </c>
      <c r="AA6" s="12">
        <f t="shared" si="0"/>
        <v>0</v>
      </c>
    </row>
    <row r="7" spans="1:27" ht="16.5" thickBot="1">
      <c r="A7" s="141" t="s">
        <v>19</v>
      </c>
      <c r="B7" s="142"/>
      <c r="C7" s="14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  <c r="Z7" s="17">
        <f>SUM(Z4:Z6)</f>
        <v>0</v>
      </c>
      <c r="AA7" s="17">
        <f>SUM(AA5:AA6)</f>
        <v>0</v>
      </c>
    </row>
    <row r="9" spans="1:27">
      <c r="A9" s="118" t="s">
        <v>20</v>
      </c>
      <c r="B9" s="118"/>
      <c r="C9" s="118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</row>
    <row r="10" spans="1:27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</row>
    <row r="11" spans="1:27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</row>
    <row r="14" spans="1:27" ht="16.5" thickBot="1">
      <c r="A14" s="117" t="s">
        <v>84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</row>
    <row r="15" spans="1:27" ht="216" customHeight="1" thickBot="1">
      <c r="A15" s="19" t="s">
        <v>1</v>
      </c>
      <c r="B15" s="19" t="s">
        <v>2</v>
      </c>
      <c r="C15" s="19" t="s">
        <v>3</v>
      </c>
      <c r="D15" s="20" t="s">
        <v>4</v>
      </c>
      <c r="E15" s="18" t="s">
        <v>5</v>
      </c>
      <c r="F15" s="18" t="s">
        <v>6</v>
      </c>
      <c r="G15" s="18" t="s">
        <v>22</v>
      </c>
      <c r="H15" s="18" t="s">
        <v>7</v>
      </c>
      <c r="I15" s="18" t="s">
        <v>23</v>
      </c>
      <c r="J15" s="18" t="s">
        <v>33</v>
      </c>
      <c r="K15" s="18" t="s">
        <v>8</v>
      </c>
      <c r="L15" s="18" t="s">
        <v>62</v>
      </c>
      <c r="M15" s="18" t="s">
        <v>25</v>
      </c>
      <c r="N15" s="18" t="s">
        <v>24</v>
      </c>
      <c r="O15" s="18" t="s">
        <v>26</v>
      </c>
      <c r="P15" s="18" t="s">
        <v>10</v>
      </c>
      <c r="Q15" s="18" t="s">
        <v>34</v>
      </c>
      <c r="R15" s="18" t="s">
        <v>27</v>
      </c>
      <c r="S15" s="18" t="s">
        <v>12</v>
      </c>
      <c r="T15" s="18" t="s">
        <v>13</v>
      </c>
      <c r="U15" s="18" t="s">
        <v>35</v>
      </c>
      <c r="V15" s="18" t="s">
        <v>36</v>
      </c>
      <c r="W15" s="18" t="s">
        <v>63</v>
      </c>
      <c r="X15" s="18" t="s">
        <v>15</v>
      </c>
      <c r="Y15" s="21" t="s">
        <v>16</v>
      </c>
      <c r="Z15" s="115" t="s">
        <v>17</v>
      </c>
      <c r="AA15" s="116"/>
    </row>
    <row r="16" spans="1:27" ht="26.25" customHeight="1" thickBot="1">
      <c r="A16" s="183" t="s">
        <v>28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5"/>
    </row>
    <row r="17" spans="1:27">
      <c r="A17" s="11"/>
      <c r="B17" s="11"/>
      <c r="C17" s="11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5"/>
      <c r="Z17" s="113">
        <f>SUM(D17:Y17)</f>
        <v>0</v>
      </c>
      <c r="AA17" s="114"/>
    </row>
    <row r="18" spans="1:27">
      <c r="A18" s="12"/>
      <c r="B18" s="12"/>
      <c r="C18" s="12"/>
      <c r="D18" s="10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4"/>
      <c r="Z18" s="109">
        <f t="shared" ref="Z18:Z19" si="1">SUM(D18:Y18)</f>
        <v>0</v>
      </c>
      <c r="AA18" s="110"/>
    </row>
    <row r="19" spans="1:27" ht="16.5" thickBot="1">
      <c r="A19" s="13"/>
      <c r="B19" s="13"/>
      <c r="C19" s="13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111">
        <f t="shared" si="1"/>
        <v>0</v>
      </c>
      <c r="AA19" s="112"/>
    </row>
    <row r="20" spans="1:27" ht="26.25" customHeight="1" thickBot="1">
      <c r="A20" s="128" t="s">
        <v>29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30"/>
    </row>
    <row r="21" spans="1:27">
      <c r="A21" s="11"/>
      <c r="B21" s="11"/>
      <c r="C21" s="11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5"/>
      <c r="Z21" s="113">
        <f>SUM(D21:Y21)</f>
        <v>0</v>
      </c>
      <c r="AA21" s="114"/>
    </row>
    <row r="22" spans="1:27" ht="16.5" thickBot="1">
      <c r="A22" s="13"/>
      <c r="B22" s="13"/>
      <c r="C22" s="13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  <c r="Z22" s="111">
        <f t="shared" ref="Z22:Z23" si="2">SUM(D22:Y22)</f>
        <v>0</v>
      </c>
      <c r="AA22" s="112"/>
    </row>
    <row r="23" spans="1:27" ht="16.5" thickBot="1">
      <c r="A23" s="138" t="s">
        <v>19</v>
      </c>
      <c r="B23" s="139"/>
      <c r="C23" s="14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70"/>
      <c r="Z23" s="149">
        <f t="shared" si="2"/>
        <v>0</v>
      </c>
      <c r="AA23" s="186"/>
    </row>
    <row r="25" spans="1:27">
      <c r="A25" s="118" t="s">
        <v>20</v>
      </c>
      <c r="B25" s="118"/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</row>
    <row r="26" spans="1:27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</row>
    <row r="27" spans="1:27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</row>
    <row r="29" spans="1:27" ht="15.75" customHeight="1">
      <c r="Q29" s="182" t="s">
        <v>58</v>
      </c>
      <c r="R29" s="182"/>
      <c r="S29" s="182"/>
      <c r="T29" s="182"/>
      <c r="U29" s="182"/>
      <c r="V29" s="182"/>
      <c r="W29" s="182"/>
      <c r="X29" s="182"/>
    </row>
    <row r="30" spans="1:27" ht="15.75" customHeight="1">
      <c r="Q30" s="182" t="s">
        <v>85</v>
      </c>
      <c r="R30" s="182"/>
      <c r="S30" s="182"/>
      <c r="T30" s="182"/>
      <c r="U30" s="182"/>
      <c r="V30" s="182"/>
      <c r="W30" s="182"/>
      <c r="X30" s="182"/>
    </row>
    <row r="31" spans="1:27">
      <c r="Q31" s="54" t="s">
        <v>82</v>
      </c>
      <c r="R31" s="58"/>
      <c r="S31" s="58"/>
      <c r="T31" s="58"/>
      <c r="U31" s="58"/>
      <c r="V31" s="58"/>
      <c r="W31" s="58"/>
      <c r="X31" s="58"/>
    </row>
    <row r="32" spans="1:27">
      <c r="Q32" s="54"/>
      <c r="R32" s="58"/>
      <c r="S32" s="58"/>
      <c r="T32" s="58"/>
      <c r="U32" s="58"/>
      <c r="V32" s="58"/>
      <c r="W32" s="58"/>
      <c r="X32" s="58"/>
    </row>
    <row r="33" spans="17:24">
      <c r="Q33" s="54" t="s">
        <v>76</v>
      </c>
      <c r="R33" s="58"/>
      <c r="S33" s="58"/>
      <c r="T33" s="58"/>
      <c r="U33" s="58"/>
      <c r="V33" s="58"/>
      <c r="W33" s="58"/>
      <c r="X33" s="58"/>
    </row>
    <row r="34" spans="17:24">
      <c r="Q34" s="56" t="s">
        <v>191</v>
      </c>
      <c r="R34" s="58"/>
      <c r="S34" s="58"/>
      <c r="T34" s="58"/>
      <c r="U34" s="58"/>
      <c r="V34" s="58"/>
      <c r="W34" s="58"/>
      <c r="X34" s="58"/>
    </row>
    <row r="35" spans="17:24">
      <c r="Q35" s="30"/>
    </row>
  </sheetData>
  <mergeCells count="24">
    <mergeCell ref="Z21:AA21"/>
    <mergeCell ref="Z22:AA22"/>
    <mergeCell ref="Z23:AA23"/>
    <mergeCell ref="A2:AA2"/>
    <mergeCell ref="A4:AA4"/>
    <mergeCell ref="Z15:AA15"/>
    <mergeCell ref="Z17:AA17"/>
    <mergeCell ref="Z18:AA18"/>
    <mergeCell ref="Q30:X30"/>
    <mergeCell ref="A7:C7"/>
    <mergeCell ref="A9:C9"/>
    <mergeCell ref="D9:AA9"/>
    <mergeCell ref="A10:AA10"/>
    <mergeCell ref="A11:AA11"/>
    <mergeCell ref="A14:AA14"/>
    <mergeCell ref="A16:AA16"/>
    <mergeCell ref="A20:AA20"/>
    <mergeCell ref="A23:C23"/>
    <mergeCell ref="Q29:X29"/>
    <mergeCell ref="A25:C25"/>
    <mergeCell ref="D25:AA25"/>
    <mergeCell ref="A26:AA26"/>
    <mergeCell ref="A27:AA27"/>
    <mergeCell ref="Z19:AA19"/>
  </mergeCell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Учебная нагрузка</vt:lpstr>
      <vt:lpstr>Иные виды нагрузки</vt:lpstr>
      <vt:lpstr>корректировка</vt:lpstr>
      <vt:lpstr>'Иные виды нагрузки'!_ftn1</vt:lpstr>
      <vt:lpstr>'Иные виды нагрузки'!_ftnref1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2022-09-22T11:38:23Z</dcterms:modified>
</cp:coreProperties>
</file>